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<sst xmlns="http://schemas.openxmlformats.org/spreadsheetml/2006/main" count="190" uniqueCount="128">
  <si>
    <t>POHÁR MELECHOVA 2009</t>
  </si>
  <si>
    <t>pořadí</t>
  </si>
  <si>
    <t>příjmení</t>
  </si>
  <si>
    <t>jméno</t>
  </si>
  <si>
    <t>klub</t>
  </si>
  <si>
    <t>Vilemovická 120</t>
  </si>
  <si>
    <t>Xterra Melechov</t>
  </si>
  <si>
    <t>Stvořidla kros</t>
  </si>
  <si>
    <t>body celkem</t>
  </si>
  <si>
    <t>umístění</t>
  </si>
  <si>
    <t>body</t>
  </si>
  <si>
    <t>Stuna</t>
  </si>
  <si>
    <t>Tomáš</t>
  </si>
  <si>
    <t>Cyklo klub Plastochem</t>
  </si>
  <si>
    <t>Luboš</t>
  </si>
  <si>
    <t>Vokolek cycling team</t>
  </si>
  <si>
    <t>Caska</t>
  </si>
  <si>
    <t>Ivo</t>
  </si>
  <si>
    <t>Kola Ledeč</t>
  </si>
  <si>
    <t>Marcel</t>
  </si>
  <si>
    <t>Petr</t>
  </si>
  <si>
    <t>Fousek</t>
  </si>
  <si>
    <t>Miloš</t>
  </si>
  <si>
    <t>Havel</t>
  </si>
  <si>
    <t>Josef</t>
  </si>
  <si>
    <t>Slanař</t>
  </si>
  <si>
    <t>Vaněk</t>
  </si>
  <si>
    <t>Lukáš</t>
  </si>
  <si>
    <t>Stejskal</t>
  </si>
  <si>
    <t>Jiří</t>
  </si>
  <si>
    <t>Koten</t>
  </si>
  <si>
    <t>Vrána</t>
  </si>
  <si>
    <t>Dušan</t>
  </si>
  <si>
    <t>Svoboda</t>
  </si>
  <si>
    <t>Knytl</t>
  </si>
  <si>
    <t>Martin</t>
  </si>
  <si>
    <t>PolarShop.cz</t>
  </si>
  <si>
    <t>Prokůpek</t>
  </si>
  <si>
    <t>Vít</t>
  </si>
  <si>
    <t>Jan</t>
  </si>
  <si>
    <t>Holub</t>
  </si>
  <si>
    <t>Michal</t>
  </si>
  <si>
    <t>Kamil</t>
  </si>
  <si>
    <t>Čech</t>
  </si>
  <si>
    <t>Limberský</t>
  </si>
  <si>
    <t>Hodač</t>
  </si>
  <si>
    <t>Pavel</t>
  </si>
  <si>
    <t>Honzl</t>
  </si>
  <si>
    <t>Karel</t>
  </si>
  <si>
    <t>Bříza</t>
  </si>
  <si>
    <t>Špatenka</t>
  </si>
  <si>
    <t>Ondřej</t>
  </si>
  <si>
    <t>Piskač</t>
  </si>
  <si>
    <t>Melechov tým</t>
  </si>
  <si>
    <t>Vopěnka</t>
  </si>
  <si>
    <t>Zdeněk</t>
  </si>
  <si>
    <t>Urban</t>
  </si>
  <si>
    <t>Čapek</t>
  </si>
  <si>
    <t>Koudela</t>
  </si>
  <si>
    <t>Vondrák</t>
  </si>
  <si>
    <t>Šedivý</t>
  </si>
  <si>
    <t>Catus bike team</t>
  </si>
  <si>
    <t>Extrem  tým Vystrkov</t>
  </si>
  <si>
    <t>Bartoš</t>
  </si>
  <si>
    <t>Troscy club</t>
  </si>
  <si>
    <t>Švihel</t>
  </si>
  <si>
    <t>Sokol chochol</t>
  </si>
  <si>
    <t xml:space="preserve">Dvořák </t>
  </si>
  <si>
    <t>Tichý</t>
  </si>
  <si>
    <t>František</t>
  </si>
  <si>
    <t>Veloservis HB</t>
  </si>
  <si>
    <t>Beránek</t>
  </si>
  <si>
    <t>Němec</t>
  </si>
  <si>
    <t>Nejepsa</t>
  </si>
  <si>
    <t>Dytrt</t>
  </si>
  <si>
    <t>Aleš</t>
  </si>
  <si>
    <t>Biatlon Letohrad</t>
  </si>
  <si>
    <t xml:space="preserve">Hromádka </t>
  </si>
  <si>
    <t>Atletika Jihlava</t>
  </si>
  <si>
    <t>Svatek</t>
  </si>
  <si>
    <t>Valenta sport</t>
  </si>
  <si>
    <t>Kölbl</t>
  </si>
  <si>
    <t xml:space="preserve">Jeřábek </t>
  </si>
  <si>
    <t>Zbyněk</t>
  </si>
  <si>
    <t>TJ kanoistika Škoda MB</t>
  </si>
  <si>
    <t>Pašek</t>
  </si>
  <si>
    <t>Seidl</t>
  </si>
  <si>
    <t>Miroslav</t>
  </si>
  <si>
    <t>VŠTJ Ekonom Praha</t>
  </si>
  <si>
    <t>Neuwirth</t>
  </si>
  <si>
    <t>Silvini</t>
  </si>
  <si>
    <t>Černý</t>
  </si>
  <si>
    <t>Šaněk</t>
  </si>
  <si>
    <t>Roman</t>
  </si>
  <si>
    <t>Amer</t>
  </si>
  <si>
    <t>Musil</t>
  </si>
  <si>
    <t>Jindřich</t>
  </si>
  <si>
    <t>Klabačka</t>
  </si>
  <si>
    <t>Vlčnov</t>
  </si>
  <si>
    <t>Lapeš</t>
  </si>
  <si>
    <t>Jaromír</t>
  </si>
  <si>
    <t>Roháčík</t>
  </si>
  <si>
    <t>Milan</t>
  </si>
  <si>
    <t>Novotný</t>
  </si>
  <si>
    <t>Daniel</t>
  </si>
  <si>
    <t>Moravský Krumlov</t>
  </si>
  <si>
    <t>Kolín</t>
  </si>
  <si>
    <t>Procházka</t>
  </si>
  <si>
    <t>Jaroslav</t>
  </si>
  <si>
    <t>Světlá nad Sázavou</t>
  </si>
  <si>
    <t>Václav</t>
  </si>
  <si>
    <t>Horák</t>
  </si>
  <si>
    <t>Jukl</t>
  </si>
  <si>
    <t>Tyleček</t>
  </si>
  <si>
    <t>BrNo</t>
  </si>
  <si>
    <t>Měkota</t>
  </si>
  <si>
    <t>LK Ledeč n. S.</t>
  </si>
  <si>
    <t>Charvát</t>
  </si>
  <si>
    <t>ZŠ Černovice</t>
  </si>
  <si>
    <t>Rutter</t>
  </si>
  <si>
    <t>Ascherl</t>
  </si>
  <si>
    <t>Matouš</t>
  </si>
  <si>
    <t>Radek</t>
  </si>
  <si>
    <t>Jareš</t>
  </si>
  <si>
    <t>Tvarůžek</t>
  </si>
  <si>
    <t>Geršl</t>
  </si>
  <si>
    <t>Jakub</t>
  </si>
  <si>
    <t>Matějů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</si>
</sst>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3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har_melechov_200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har_Melechov"/>
    </sheetNames>
    <sheetDataSet>
      <sheetData sheetId="0">
        <row r="2">
          <cell r="N2">
            <v>1</v>
          </cell>
          <cell r="O2">
            <v>100</v>
          </cell>
        </row>
        <row r="3">
          <cell r="N3">
            <v>2</v>
          </cell>
          <cell r="O3">
            <v>95</v>
          </cell>
        </row>
        <row r="4">
          <cell r="N4">
            <v>3</v>
          </cell>
          <cell r="O4">
            <v>93</v>
          </cell>
        </row>
        <row r="5">
          <cell r="N5">
            <v>4</v>
          </cell>
          <cell r="O5">
            <v>91</v>
          </cell>
        </row>
        <row r="6">
          <cell r="N6">
            <v>5</v>
          </cell>
          <cell r="O6">
            <v>90</v>
          </cell>
        </row>
        <row r="7">
          <cell r="N7">
            <v>6</v>
          </cell>
          <cell r="O7">
            <v>89</v>
          </cell>
        </row>
        <row r="8">
          <cell r="N8">
            <v>7</v>
          </cell>
          <cell r="O8">
            <v>88</v>
          </cell>
        </row>
        <row r="9">
          <cell r="N9">
            <v>8</v>
          </cell>
          <cell r="O9">
            <v>87</v>
          </cell>
        </row>
        <row r="10">
          <cell r="N10">
            <v>9</v>
          </cell>
          <cell r="O10">
            <v>86</v>
          </cell>
        </row>
        <row r="11">
          <cell r="N11">
            <v>10</v>
          </cell>
          <cell r="O11">
            <v>85</v>
          </cell>
        </row>
        <row r="12">
          <cell r="N12">
            <v>11</v>
          </cell>
          <cell r="O12">
            <v>84</v>
          </cell>
        </row>
        <row r="13">
          <cell r="N13">
            <v>12</v>
          </cell>
          <cell r="O13">
            <v>83</v>
          </cell>
        </row>
        <row r="14">
          <cell r="N14">
            <v>13</v>
          </cell>
          <cell r="O14">
            <v>82</v>
          </cell>
        </row>
        <row r="15">
          <cell r="N15">
            <v>14</v>
          </cell>
          <cell r="O15">
            <v>81</v>
          </cell>
        </row>
        <row r="16">
          <cell r="N16">
            <v>15</v>
          </cell>
          <cell r="O16">
            <v>80</v>
          </cell>
        </row>
        <row r="17">
          <cell r="N17">
            <v>16</v>
          </cell>
          <cell r="O17">
            <v>79</v>
          </cell>
        </row>
        <row r="18">
          <cell r="N18">
            <v>17</v>
          </cell>
          <cell r="O18">
            <v>78</v>
          </cell>
        </row>
        <row r="19">
          <cell r="N19">
            <v>18</v>
          </cell>
          <cell r="O19">
            <v>77</v>
          </cell>
        </row>
        <row r="20">
          <cell r="N20">
            <v>19</v>
          </cell>
          <cell r="O20">
            <v>76</v>
          </cell>
        </row>
        <row r="21">
          <cell r="N21">
            <v>20</v>
          </cell>
          <cell r="O21">
            <v>75</v>
          </cell>
        </row>
        <row r="22">
          <cell r="N22">
            <v>21</v>
          </cell>
          <cell r="O22">
            <v>74</v>
          </cell>
        </row>
        <row r="23">
          <cell r="N23">
            <v>22</v>
          </cell>
          <cell r="O23">
            <v>73</v>
          </cell>
        </row>
        <row r="24">
          <cell r="N24">
            <v>23</v>
          </cell>
          <cell r="O24">
            <v>72</v>
          </cell>
        </row>
        <row r="25">
          <cell r="N25">
            <v>24</v>
          </cell>
          <cell r="O25">
            <v>71</v>
          </cell>
        </row>
        <row r="26">
          <cell r="N26">
            <v>25</v>
          </cell>
          <cell r="O26">
            <v>70</v>
          </cell>
        </row>
        <row r="27">
          <cell r="N27">
            <v>26</v>
          </cell>
          <cell r="O27">
            <v>69</v>
          </cell>
        </row>
        <row r="28">
          <cell r="N28">
            <v>27</v>
          </cell>
          <cell r="O28">
            <v>68</v>
          </cell>
        </row>
        <row r="29">
          <cell r="N29">
            <v>28</v>
          </cell>
          <cell r="O29">
            <v>67</v>
          </cell>
        </row>
        <row r="30">
          <cell r="N30">
            <v>29</v>
          </cell>
          <cell r="O30">
            <v>66</v>
          </cell>
        </row>
        <row r="31">
          <cell r="N31">
            <v>30</v>
          </cell>
          <cell r="O31">
            <v>65</v>
          </cell>
        </row>
        <row r="32">
          <cell r="N32">
            <v>31</v>
          </cell>
          <cell r="O32">
            <v>64</v>
          </cell>
        </row>
        <row r="33">
          <cell r="N33">
            <v>32</v>
          </cell>
          <cell r="O33">
            <v>63</v>
          </cell>
        </row>
        <row r="34">
          <cell r="N34">
            <v>33</v>
          </cell>
          <cell r="O34">
            <v>62</v>
          </cell>
        </row>
        <row r="35">
          <cell r="N35">
            <v>34</v>
          </cell>
          <cell r="O35">
            <v>61</v>
          </cell>
        </row>
        <row r="36">
          <cell r="N36">
            <v>35</v>
          </cell>
          <cell r="O36">
            <v>60</v>
          </cell>
        </row>
        <row r="37">
          <cell r="N37">
            <v>36</v>
          </cell>
          <cell r="O37">
            <v>59</v>
          </cell>
        </row>
        <row r="38">
          <cell r="N38">
            <v>37</v>
          </cell>
          <cell r="O38">
            <v>58</v>
          </cell>
        </row>
        <row r="39">
          <cell r="N39">
            <v>38</v>
          </cell>
          <cell r="O39">
            <v>57</v>
          </cell>
        </row>
        <row r="40">
          <cell r="N40">
            <v>39</v>
          </cell>
          <cell r="O40">
            <v>56</v>
          </cell>
        </row>
        <row r="41">
          <cell r="N41">
            <v>40</v>
          </cell>
          <cell r="O41">
            <v>55</v>
          </cell>
        </row>
        <row r="42">
          <cell r="N42">
            <v>41</v>
          </cell>
          <cell r="O42">
            <v>54</v>
          </cell>
        </row>
        <row r="43">
          <cell r="N43">
            <v>42</v>
          </cell>
          <cell r="O43">
            <v>53</v>
          </cell>
        </row>
        <row r="44">
          <cell r="N44">
            <v>43</v>
          </cell>
          <cell r="O44">
            <v>52</v>
          </cell>
        </row>
        <row r="45">
          <cell r="N45">
            <v>44</v>
          </cell>
          <cell r="O45">
            <v>51</v>
          </cell>
        </row>
        <row r="46">
          <cell r="N46">
            <v>45</v>
          </cell>
          <cell r="O46">
            <v>50</v>
          </cell>
        </row>
        <row r="47">
          <cell r="N47">
            <v>46</v>
          </cell>
          <cell r="O47">
            <v>49</v>
          </cell>
        </row>
        <row r="48">
          <cell r="N48">
            <v>47</v>
          </cell>
          <cell r="O48">
            <v>48</v>
          </cell>
        </row>
        <row r="49">
          <cell r="N49">
            <v>48</v>
          </cell>
          <cell r="O49">
            <v>47</v>
          </cell>
        </row>
        <row r="50">
          <cell r="N50">
            <v>49</v>
          </cell>
          <cell r="O50">
            <v>46</v>
          </cell>
        </row>
        <row r="51">
          <cell r="N51">
            <v>50</v>
          </cell>
          <cell r="O51">
            <v>45</v>
          </cell>
        </row>
        <row r="52">
          <cell r="N52">
            <v>51</v>
          </cell>
          <cell r="O52">
            <v>44</v>
          </cell>
        </row>
        <row r="53">
          <cell r="N53">
            <v>52</v>
          </cell>
          <cell r="O53">
            <v>43</v>
          </cell>
        </row>
        <row r="54">
          <cell r="N54">
            <v>53</v>
          </cell>
          <cell r="O54">
            <v>42</v>
          </cell>
        </row>
        <row r="55">
          <cell r="N55">
            <v>54</v>
          </cell>
          <cell r="O55">
            <v>41</v>
          </cell>
        </row>
        <row r="56">
          <cell r="N56">
            <v>55</v>
          </cell>
          <cell r="O56">
            <v>40</v>
          </cell>
        </row>
        <row r="57">
          <cell r="N57">
            <v>56</v>
          </cell>
          <cell r="O57">
            <v>39</v>
          </cell>
        </row>
        <row r="58">
          <cell r="N58">
            <v>57</v>
          </cell>
          <cell r="O58">
            <v>38</v>
          </cell>
        </row>
        <row r="59">
          <cell r="N59">
            <v>58</v>
          </cell>
          <cell r="O59">
            <v>37</v>
          </cell>
        </row>
        <row r="60">
          <cell r="N60">
            <v>59</v>
          </cell>
          <cell r="O60">
            <v>36</v>
          </cell>
        </row>
        <row r="61">
          <cell r="N61">
            <v>60</v>
          </cell>
          <cell r="O61">
            <v>35</v>
          </cell>
        </row>
        <row r="62">
          <cell r="N62">
            <v>61</v>
          </cell>
          <cell r="O62">
            <v>34</v>
          </cell>
        </row>
        <row r="63">
          <cell r="N63">
            <v>62</v>
          </cell>
          <cell r="O63">
            <v>33</v>
          </cell>
        </row>
        <row r="64">
          <cell r="N64">
            <v>63</v>
          </cell>
          <cell r="O64">
            <v>32</v>
          </cell>
        </row>
        <row r="65">
          <cell r="N65">
            <v>64</v>
          </cell>
          <cell r="O65">
            <v>31</v>
          </cell>
        </row>
        <row r="66">
          <cell r="N66">
            <v>65</v>
          </cell>
          <cell r="O66">
            <v>30</v>
          </cell>
        </row>
        <row r="67">
          <cell r="N67">
            <v>66</v>
          </cell>
          <cell r="O67">
            <v>29</v>
          </cell>
        </row>
        <row r="68">
          <cell r="N68">
            <v>67</v>
          </cell>
          <cell r="O68">
            <v>28</v>
          </cell>
        </row>
        <row r="69">
          <cell r="N69">
            <v>68</v>
          </cell>
          <cell r="O69">
            <v>27</v>
          </cell>
        </row>
        <row r="70">
          <cell r="N70">
            <v>69</v>
          </cell>
          <cell r="O70">
            <v>26</v>
          </cell>
        </row>
        <row r="71">
          <cell r="N71">
            <v>70</v>
          </cell>
          <cell r="O71">
            <v>25</v>
          </cell>
        </row>
        <row r="72">
          <cell r="N72">
            <v>71</v>
          </cell>
          <cell r="O72">
            <v>24</v>
          </cell>
        </row>
        <row r="73">
          <cell r="N73">
            <v>72</v>
          </cell>
          <cell r="O73">
            <v>23</v>
          </cell>
        </row>
        <row r="74">
          <cell r="N74">
            <v>73</v>
          </cell>
          <cell r="O74">
            <v>22</v>
          </cell>
        </row>
        <row r="75">
          <cell r="N75">
            <v>74</v>
          </cell>
          <cell r="O75">
            <v>21</v>
          </cell>
        </row>
        <row r="76">
          <cell r="N76">
            <v>75</v>
          </cell>
          <cell r="O76">
            <v>20</v>
          </cell>
        </row>
        <row r="77">
          <cell r="N77">
            <v>76</v>
          </cell>
          <cell r="O77">
            <v>19</v>
          </cell>
        </row>
        <row r="78">
          <cell r="N78">
            <v>77</v>
          </cell>
          <cell r="O78">
            <v>18</v>
          </cell>
        </row>
        <row r="79">
          <cell r="N79">
            <v>78</v>
          </cell>
          <cell r="O79">
            <v>17</v>
          </cell>
        </row>
        <row r="80">
          <cell r="N80">
            <v>79</v>
          </cell>
          <cell r="O80">
            <v>16</v>
          </cell>
        </row>
        <row r="81">
          <cell r="N81">
            <v>80</v>
          </cell>
          <cell r="O81">
            <v>15</v>
          </cell>
        </row>
        <row r="82">
          <cell r="N82">
            <v>81</v>
          </cell>
          <cell r="O82">
            <v>14</v>
          </cell>
        </row>
        <row r="83">
          <cell r="N83">
            <v>82</v>
          </cell>
          <cell r="O83">
            <v>13</v>
          </cell>
        </row>
        <row r="84">
          <cell r="N84">
            <v>83</v>
          </cell>
          <cell r="O84">
            <v>12</v>
          </cell>
        </row>
        <row r="85">
          <cell r="N85">
            <v>84</v>
          </cell>
          <cell r="O85">
            <v>11</v>
          </cell>
        </row>
        <row r="86">
          <cell r="N86">
            <v>85</v>
          </cell>
          <cell r="O86">
            <v>10</v>
          </cell>
        </row>
        <row r="87">
          <cell r="N87">
            <v>86</v>
          </cell>
          <cell r="O87">
            <v>9</v>
          </cell>
        </row>
        <row r="88">
          <cell r="N88">
            <v>87</v>
          </cell>
          <cell r="O88">
            <v>8</v>
          </cell>
        </row>
        <row r="89">
          <cell r="N89">
            <v>88</v>
          </cell>
          <cell r="O89">
            <v>7</v>
          </cell>
        </row>
        <row r="90">
          <cell r="N90">
            <v>89</v>
          </cell>
          <cell r="O90">
            <v>6</v>
          </cell>
        </row>
        <row r="91">
          <cell r="N91">
            <v>90</v>
          </cell>
          <cell r="O91">
            <v>5</v>
          </cell>
        </row>
        <row r="92">
          <cell r="N92">
            <v>91</v>
          </cell>
          <cell r="O92">
            <v>4</v>
          </cell>
        </row>
        <row r="93">
          <cell r="N93">
            <v>92</v>
          </cell>
          <cell r="O93">
            <v>3</v>
          </cell>
        </row>
        <row r="94">
          <cell r="N94">
            <v>93</v>
          </cell>
          <cell r="O94">
            <v>2</v>
          </cell>
        </row>
        <row r="95">
          <cell r="N95">
            <v>94</v>
          </cell>
          <cell r="O9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11.00390625" style="0" customWidth="1"/>
    <col min="4" max="4" width="20.8515625" style="0" customWidth="1"/>
  </cols>
  <sheetData>
    <row r="1" spans="1:11" ht="44.25">
      <c r="A1" s="1"/>
      <c r="B1" s="2" t="s">
        <v>0</v>
      </c>
      <c r="C1" s="2"/>
      <c r="D1" s="2"/>
      <c r="E1" s="1"/>
      <c r="F1" s="1"/>
      <c r="G1" s="1"/>
      <c r="H1" s="1"/>
      <c r="I1" s="1"/>
      <c r="J1" s="1"/>
      <c r="K1" s="1"/>
    </row>
    <row r="2" ht="13.5" thickBot="1"/>
    <row r="3" spans="1:11" ht="13.5" thickBot="1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9"/>
      <c r="G3" s="19" t="s">
        <v>6</v>
      </c>
      <c r="H3" s="19"/>
      <c r="I3" s="19" t="s">
        <v>7</v>
      </c>
      <c r="J3" s="19"/>
      <c r="K3" s="17" t="s">
        <v>8</v>
      </c>
    </row>
    <row r="4" spans="1:11" ht="13.5" thickBot="1">
      <c r="A4" s="18"/>
      <c r="B4" s="18"/>
      <c r="C4" s="18"/>
      <c r="D4" s="18"/>
      <c r="E4" s="3" t="s">
        <v>9</v>
      </c>
      <c r="F4" s="3" t="s">
        <v>10</v>
      </c>
      <c r="G4" s="3" t="s">
        <v>9</v>
      </c>
      <c r="H4" s="3" t="s">
        <v>10</v>
      </c>
      <c r="I4" s="3" t="s">
        <v>9</v>
      </c>
      <c r="J4" s="3" t="s">
        <v>10</v>
      </c>
      <c r="K4" s="17"/>
    </row>
    <row r="5" spans="1:11" ht="12.75">
      <c r="A5" s="4">
        <v>1</v>
      </c>
      <c r="B5" s="5" t="s">
        <v>60</v>
      </c>
      <c r="C5" s="5" t="s">
        <v>19</v>
      </c>
      <c r="D5" s="6" t="s">
        <v>61</v>
      </c>
      <c r="E5" s="7">
        <v>4</v>
      </c>
      <c r="F5" s="8">
        <f>IF(ISERROR(VLOOKUP($E5,'[1]pohar_Melechov'!$N$2:$O$95,2,0)),0,VLOOKUP($E5,'[1]pohar_Melechov'!$N$2:$O$95,2,0))</f>
        <v>91</v>
      </c>
      <c r="G5" s="8">
        <v>15</v>
      </c>
      <c r="H5" s="8">
        <f>IF(ISERROR(VLOOKUP($G5,'[1]pohar_Melechov'!$N$2:$O$95,2,0)),0,VLOOKUP($G5,'[1]pohar_Melechov'!$N$2:$O$95,2,0))</f>
        <v>80</v>
      </c>
      <c r="I5" s="8"/>
      <c r="J5" s="8">
        <f>IF(ISERROR(VLOOKUP($I5,'[1]pohar_Melechov'!$N$2:$O$95,2,0)),0,VLOOKUP($I5,'[1]pohar_Melechov'!$N$2:$O$95,2,0))</f>
        <v>0</v>
      </c>
      <c r="K5" s="4">
        <f aca="true" t="shared" si="0" ref="K5:K68">+$F5+$H5+$J5</f>
        <v>171</v>
      </c>
    </row>
    <row r="6" spans="1:11" ht="12.75">
      <c r="A6" s="9">
        <v>2</v>
      </c>
      <c r="B6" s="10" t="s">
        <v>34</v>
      </c>
      <c r="C6" s="10" t="s">
        <v>35</v>
      </c>
      <c r="D6" s="11" t="s">
        <v>36</v>
      </c>
      <c r="E6" s="12">
        <v>15</v>
      </c>
      <c r="F6" s="12">
        <f>IF(ISERROR(VLOOKUP($E6,'[1]pohar_Melechov'!$N$2:$O$95,2,0)),0,VLOOKUP($E6,'[1]pohar_Melechov'!$N$2:$O$95,2,0))</f>
        <v>80</v>
      </c>
      <c r="G6" s="12">
        <v>5</v>
      </c>
      <c r="H6" s="12">
        <f>IF(ISERROR(VLOOKUP($G6,'[1]pohar_Melechov'!$N$2:$O$95,2,0)),0,VLOOKUP($G6,'[1]pohar_Melechov'!$N$2:$O$95,2,0))</f>
        <v>90</v>
      </c>
      <c r="I6" s="12"/>
      <c r="J6" s="12">
        <f>IF(ISERROR(VLOOKUP($I6,'[1]pohar_Melechov'!$N$2:$O$95,2,0)),0,VLOOKUP($I6,'[1]pohar_Melechov'!$N$2:$O$95,2,0))</f>
        <v>0</v>
      </c>
      <c r="K6" s="9">
        <f t="shared" si="0"/>
        <v>170</v>
      </c>
    </row>
    <row r="7" spans="1:11" ht="12.75">
      <c r="A7" s="13">
        <v>3</v>
      </c>
      <c r="B7" s="14" t="s">
        <v>33</v>
      </c>
      <c r="C7" s="14" t="s">
        <v>24</v>
      </c>
      <c r="D7" s="15" t="s">
        <v>62</v>
      </c>
      <c r="E7" s="16">
        <v>13</v>
      </c>
      <c r="F7" s="16">
        <f>IF(ISERROR(VLOOKUP($E7,'[1]pohar_Melechov'!$N$2:$O$95,2,0)),0,VLOOKUP($E7,'[1]pohar_Melechov'!$N$2:$O$95,2,0))</f>
        <v>82</v>
      </c>
      <c r="G7" s="16">
        <v>8</v>
      </c>
      <c r="H7" s="16">
        <f>IF(ISERROR(VLOOKUP($G7,'[1]pohar_Melechov'!$N$2:$O$95,2,0)),0,VLOOKUP($G7,'[1]pohar_Melechov'!$N$2:$O$95,2,0))</f>
        <v>87</v>
      </c>
      <c r="I7" s="16"/>
      <c r="J7" s="16">
        <f>IF(ISERROR(VLOOKUP($I7,'[1]pohar_Melechov'!$N$2:$O$95,2,0)),0,VLOOKUP($I7,'[1]pohar_Melechov'!$N$2:$O$95,2,0))</f>
        <v>0</v>
      </c>
      <c r="K7" s="13">
        <f t="shared" si="0"/>
        <v>169</v>
      </c>
    </row>
    <row r="8" spans="1:11" ht="12.75">
      <c r="A8" s="9">
        <v>4</v>
      </c>
      <c r="B8" s="10" t="s">
        <v>16</v>
      </c>
      <c r="C8" s="10" t="s">
        <v>20</v>
      </c>
      <c r="D8" s="11" t="s">
        <v>18</v>
      </c>
      <c r="E8" s="12">
        <v>5</v>
      </c>
      <c r="F8" s="12">
        <f>IF(ISERROR(VLOOKUP($E8,'[1]pohar_Melechov'!$N$2:$O$95,2,0)),0,VLOOKUP($E8,'[1]pohar_Melechov'!$N$2:$O$95,2,0))</f>
        <v>90</v>
      </c>
      <c r="G8" s="12">
        <v>16</v>
      </c>
      <c r="H8" s="12">
        <f>IF(ISERROR(VLOOKUP($G8,'[1]pohar_Melechov'!$N$2:$O$95,2,0)),0,VLOOKUP($G8,'[1]pohar_Melechov'!$N$2:$O$95,2,0))</f>
        <v>79</v>
      </c>
      <c r="I8" s="12"/>
      <c r="J8" s="12">
        <f>IF(ISERROR(VLOOKUP($I8,'[1]pohar_Melechov'!$N$2:$O$95,2,0)),0,VLOOKUP($I8,'[1]pohar_Melechov'!$N$2:$O$95,2,0))</f>
        <v>0</v>
      </c>
      <c r="K8" s="9">
        <f t="shared" si="0"/>
        <v>169</v>
      </c>
    </row>
    <row r="9" spans="1:11" ht="12.75">
      <c r="A9" s="13">
        <v>5</v>
      </c>
      <c r="B9" s="14" t="s">
        <v>63</v>
      </c>
      <c r="C9" s="14" t="s">
        <v>42</v>
      </c>
      <c r="D9" s="15" t="s">
        <v>64</v>
      </c>
      <c r="E9" s="16">
        <v>19</v>
      </c>
      <c r="F9" s="16">
        <f>IF(ISERROR(VLOOKUP($E9,'[1]pohar_Melechov'!$N$2:$O$95,2,0)),0,VLOOKUP($E9,'[1]pohar_Melechov'!$N$2:$O$95,2,0))</f>
        <v>76</v>
      </c>
      <c r="G9" s="16">
        <v>13</v>
      </c>
      <c r="H9" s="16">
        <f>IF(ISERROR(VLOOKUP($G9,'[1]pohar_Melechov'!$N$2:$O$95,2,0)),0,VLOOKUP($G9,'[1]pohar_Melechov'!$N$2:$O$95,2,0))</f>
        <v>82</v>
      </c>
      <c r="I9" s="16"/>
      <c r="J9" s="16">
        <f>IF(ISERROR(VLOOKUP($I9,'[1]pohar_Melechov'!$N$2:$O$95,2,0)),0,VLOOKUP($I9,'[1]pohar_Melechov'!$N$2:$O$95,2,0))</f>
        <v>0</v>
      </c>
      <c r="K9" s="13">
        <f t="shared" si="0"/>
        <v>158</v>
      </c>
    </row>
    <row r="10" spans="1:11" ht="12.75">
      <c r="A10" s="9">
        <v>6</v>
      </c>
      <c r="B10" s="10" t="s">
        <v>44</v>
      </c>
      <c r="C10" s="10" t="s">
        <v>12</v>
      </c>
      <c r="D10" s="11" t="s">
        <v>64</v>
      </c>
      <c r="E10" s="12">
        <v>21</v>
      </c>
      <c r="F10" s="12">
        <f>IF(ISERROR(VLOOKUP($E10,'[1]pohar_Melechov'!$N$2:$O$95,2,0)),0,VLOOKUP($E10,'[1]pohar_Melechov'!$N$2:$O$95,2,0))</f>
        <v>74</v>
      </c>
      <c r="G10" s="12">
        <v>20</v>
      </c>
      <c r="H10" s="12">
        <f>IF(ISERROR(VLOOKUP($G10,'[1]pohar_Melechov'!$N$2:$O$95,2,0)),0,VLOOKUP($G10,'[1]pohar_Melechov'!$N$2:$O$95,2,0))</f>
        <v>75</v>
      </c>
      <c r="I10" s="12"/>
      <c r="J10" s="12">
        <f>IF(ISERROR(VLOOKUP($I10,'[1]pohar_Melechov'!$N$2:$O$95,2,0)),0,VLOOKUP($I10,'[1]pohar_Melechov'!$N$2:$O$95,2,0))</f>
        <v>0</v>
      </c>
      <c r="K10" s="9">
        <f t="shared" si="0"/>
        <v>149</v>
      </c>
    </row>
    <row r="11" spans="1:11" ht="12.75">
      <c r="A11" s="13">
        <v>7</v>
      </c>
      <c r="B11" s="14" t="s">
        <v>43</v>
      </c>
      <c r="C11" s="14" t="s">
        <v>24</v>
      </c>
      <c r="D11" s="15" t="s">
        <v>62</v>
      </c>
      <c r="E11" s="16">
        <v>20</v>
      </c>
      <c r="F11" s="16">
        <f>IF(ISERROR(VLOOKUP($E11,'[1]pohar_Melechov'!$N$2:$O$95,2,0)),0,VLOOKUP($E11,'[1]pohar_Melechov'!$N$2:$O$95,2,0))</f>
        <v>75</v>
      </c>
      <c r="G11" s="16">
        <v>22</v>
      </c>
      <c r="H11" s="16">
        <f>IF(ISERROR(VLOOKUP($G11,'[1]pohar_Melechov'!$N$2:$O$95,2,0)),0,VLOOKUP($G11,'[1]pohar_Melechov'!$N$2:$O$95,2,0))</f>
        <v>73</v>
      </c>
      <c r="I11" s="16"/>
      <c r="J11" s="16">
        <f>IF(ISERROR(VLOOKUP($I11,'[1]pohar_Melechov'!$N$2:$O$95,2,0)),0,VLOOKUP($I11,'[1]pohar_Melechov'!$N$2:$O$95,2,0))</f>
        <v>0</v>
      </c>
      <c r="K11" s="13">
        <f t="shared" si="0"/>
        <v>148</v>
      </c>
    </row>
    <row r="12" spans="1:11" ht="12.75">
      <c r="A12" s="9">
        <v>8</v>
      </c>
      <c r="B12" s="10" t="s">
        <v>65</v>
      </c>
      <c r="C12" s="10" t="s">
        <v>14</v>
      </c>
      <c r="D12" s="11" t="s">
        <v>66</v>
      </c>
      <c r="E12" s="12">
        <v>27</v>
      </c>
      <c r="F12" s="12">
        <f>IF(ISERROR(VLOOKUP($E12,'[1]pohar_Melechov'!$N$2:$O$95,2,0)),0,VLOOKUP($E12,'[1]pohar_Melechov'!$N$2:$O$95,2,0))</f>
        <v>68</v>
      </c>
      <c r="G12" s="12">
        <v>26</v>
      </c>
      <c r="H12" s="12">
        <f>IF(ISERROR(VLOOKUP($G12,'[1]pohar_Melechov'!$N$2:$O$95,2,0)),0,VLOOKUP($G12,'[1]pohar_Melechov'!$N$2:$O$95,2,0))</f>
        <v>69</v>
      </c>
      <c r="I12" s="12"/>
      <c r="J12" s="12">
        <f>IF(ISERROR(VLOOKUP($I12,'[1]pohar_Melechov'!$N$2:$O$95,2,0)),0,VLOOKUP($I12,'[1]pohar_Melechov'!$N$2:$O$95,2,0))</f>
        <v>0</v>
      </c>
      <c r="K12" s="9">
        <f t="shared" si="0"/>
        <v>137</v>
      </c>
    </row>
    <row r="13" spans="1:11" ht="12.75">
      <c r="A13" s="13">
        <v>9</v>
      </c>
      <c r="B13" s="14" t="s">
        <v>67</v>
      </c>
      <c r="C13" s="14" t="s">
        <v>27</v>
      </c>
      <c r="D13" s="15" t="s">
        <v>53</v>
      </c>
      <c r="E13" s="16">
        <v>26</v>
      </c>
      <c r="F13" s="16">
        <f>IF(ISERROR(VLOOKUP($E13,'[1]pohar_Melechov'!$N$2:$O$95,2,0)),0,VLOOKUP($E13,'[1]pohar_Melechov'!$N$2:$O$95,2,0))</f>
        <v>69</v>
      </c>
      <c r="G13" s="16">
        <v>33</v>
      </c>
      <c r="H13" s="16">
        <f>IF(ISERROR(VLOOKUP($G13,'[1]pohar_Melechov'!$N$2:$O$95,2,0)),0,VLOOKUP($G13,'[1]pohar_Melechov'!$N$2:$O$95,2,0))</f>
        <v>62</v>
      </c>
      <c r="I13" s="16"/>
      <c r="J13" s="16">
        <f>IF(ISERROR(VLOOKUP($I13,'[1]pohar_Melechov'!$N$2:$O$95,2,0)),0,VLOOKUP($I13,'[1]pohar_Melechov'!$N$2:$O$95,2,0))</f>
        <v>0</v>
      </c>
      <c r="K13" s="13">
        <f t="shared" si="0"/>
        <v>131</v>
      </c>
    </row>
    <row r="14" spans="1:11" ht="12.75">
      <c r="A14" s="9">
        <v>10</v>
      </c>
      <c r="B14" s="10" t="s">
        <v>54</v>
      </c>
      <c r="C14" s="10" t="s">
        <v>55</v>
      </c>
      <c r="D14" s="11" t="s">
        <v>62</v>
      </c>
      <c r="E14" s="12">
        <v>28</v>
      </c>
      <c r="F14" s="12">
        <f>IF(ISERROR(VLOOKUP($E14,'[1]pohar_Melechov'!$N$2:$O$95,2,0)),0,VLOOKUP($E14,'[1]pohar_Melechov'!$N$2:$O$95,2,0))</f>
        <v>67</v>
      </c>
      <c r="G14" s="12">
        <v>31</v>
      </c>
      <c r="H14" s="12">
        <f>IF(ISERROR(VLOOKUP($G14,'[1]pohar_Melechov'!$N$2:$O$95,2,0)),0,VLOOKUP($G14,'[1]pohar_Melechov'!$N$2:$O$95,2,0))</f>
        <v>64</v>
      </c>
      <c r="I14" s="12"/>
      <c r="J14" s="12">
        <f>IF(ISERROR(VLOOKUP($I14,'[1]pohar_Melechov'!$N$2:$O$95,2,0)),0,VLOOKUP($I14,'[1]pohar_Melechov'!$N$2:$O$95,2,0))</f>
        <v>0</v>
      </c>
      <c r="K14" s="9">
        <f t="shared" si="0"/>
        <v>131</v>
      </c>
    </row>
    <row r="15" spans="1:11" ht="12.75">
      <c r="A15" s="13">
        <v>11</v>
      </c>
      <c r="B15" s="14" t="s">
        <v>68</v>
      </c>
      <c r="C15" s="14" t="s">
        <v>69</v>
      </c>
      <c r="D15" s="15" t="s">
        <v>70</v>
      </c>
      <c r="E15" s="16"/>
      <c r="F15" s="16">
        <f>IF(ISERROR(VLOOKUP($E15,'[1]pohar_Melechov'!$N$2:$O$95,2,0)),0,VLOOKUP($E15,'[1]pohar_Melechov'!$N$2:$O$95,2,0))</f>
        <v>0</v>
      </c>
      <c r="G15" s="16">
        <v>1</v>
      </c>
      <c r="H15" s="16">
        <f>IF(ISERROR(VLOOKUP($G15,'[1]pohar_Melechov'!$N$2:$O$95,2,0)),0,VLOOKUP($G15,'[1]pohar_Melechov'!$N$2:$O$95,2,0))</f>
        <v>100</v>
      </c>
      <c r="I15" s="16"/>
      <c r="J15" s="16">
        <f>IF(ISERROR(VLOOKUP($I15,'[1]pohar_Melechov'!$N$2:$O$95,2,0)),0,VLOOKUP($I15,'[1]pohar_Melechov'!$N$2:$O$95,2,0))</f>
        <v>0</v>
      </c>
      <c r="K15" s="13">
        <f t="shared" si="0"/>
        <v>100</v>
      </c>
    </row>
    <row r="16" spans="1:11" ht="12.75">
      <c r="A16" s="9">
        <v>12</v>
      </c>
      <c r="B16" s="10" t="s">
        <v>11</v>
      </c>
      <c r="C16" s="10" t="s">
        <v>12</v>
      </c>
      <c r="D16" s="11" t="s">
        <v>13</v>
      </c>
      <c r="E16" s="12">
        <v>1</v>
      </c>
      <c r="F16" s="12">
        <f>IF(ISERROR(VLOOKUP($E16,'[1]pohar_Melechov'!$N$2:$O$95,2,0)),0,VLOOKUP($E16,'[1]pohar_Melechov'!$N$2:$O$95,2,0))</f>
        <v>100</v>
      </c>
      <c r="G16" s="12"/>
      <c r="H16" s="12">
        <f>IF(ISERROR(VLOOKUP($G16,'[1]pohar_Melechov'!$N$2:$O$95,2,0)),0,VLOOKUP($G16,'[1]pohar_Melechov'!$N$2:$O$95,2,0))</f>
        <v>0</v>
      </c>
      <c r="I16" s="12"/>
      <c r="J16" s="12">
        <f>IF(ISERROR(VLOOKUP($I16,'[1]pohar_Melechov'!$N$2:$O$95,2,0)),0,VLOOKUP($I16,'[1]pohar_Melechov'!$N$2:$O$95,2,0))</f>
        <v>0</v>
      </c>
      <c r="K16" s="9">
        <f t="shared" si="0"/>
        <v>100</v>
      </c>
    </row>
    <row r="17" spans="1:11" ht="12.75">
      <c r="A17" s="13">
        <v>13</v>
      </c>
      <c r="B17" s="14" t="s">
        <v>71</v>
      </c>
      <c r="C17" s="14" t="s">
        <v>29</v>
      </c>
      <c r="D17" s="15" t="s">
        <v>61</v>
      </c>
      <c r="E17" s="16"/>
      <c r="F17" s="16">
        <f>IF(ISERROR(VLOOKUP($E17,'[1]pohar_Melechov'!$N$2:$O$95,2,0)),0,VLOOKUP($E17,'[1]pohar_Melechov'!$N$2:$O$95,2,0))</f>
        <v>0</v>
      </c>
      <c r="G17" s="16">
        <v>2</v>
      </c>
      <c r="H17" s="16">
        <f>IF(ISERROR(VLOOKUP($G17,'[1]pohar_Melechov'!$N$2:$O$95,2,0)),0,VLOOKUP($G17,'[1]pohar_Melechov'!$N$2:$O$95,2,0))</f>
        <v>95</v>
      </c>
      <c r="I17" s="16"/>
      <c r="J17" s="16">
        <f>IF(ISERROR(VLOOKUP($I17,'[1]pohar_Melechov'!$N$2:$O$95,2,0)),0,VLOOKUP($I17,'[1]pohar_Melechov'!$N$2:$O$95,2,0))</f>
        <v>0</v>
      </c>
      <c r="K17" s="13">
        <f t="shared" si="0"/>
        <v>95</v>
      </c>
    </row>
    <row r="18" spans="1:11" ht="12.75">
      <c r="A18" s="9">
        <v>14</v>
      </c>
      <c r="B18" s="10" t="s">
        <v>72</v>
      </c>
      <c r="C18" s="10" t="s">
        <v>14</v>
      </c>
      <c r="D18" s="11" t="s">
        <v>15</v>
      </c>
      <c r="E18" s="12">
        <v>2</v>
      </c>
      <c r="F18" s="12">
        <f>IF(ISERROR(VLOOKUP($E18,'[1]pohar_Melechov'!$N$2:$O$95,2,0)),0,VLOOKUP($E18,'[1]pohar_Melechov'!$N$2:$O$95,2,0))</f>
        <v>95</v>
      </c>
      <c r="G18" s="12"/>
      <c r="H18" s="12">
        <f>IF(ISERROR(VLOOKUP($G18,'[1]pohar_Melechov'!$N$2:$O$95,2,0)),0,VLOOKUP($G18,'[1]pohar_Melechov'!$N$2:$O$95,2,0))</f>
        <v>0</v>
      </c>
      <c r="I18" s="12"/>
      <c r="J18" s="12">
        <f>IF(ISERROR(VLOOKUP($I18,'[1]pohar_Melechov'!$N$2:$O$95,2,0)),0,VLOOKUP($I18,'[1]pohar_Melechov'!$N$2:$O$95,2,0))</f>
        <v>0</v>
      </c>
      <c r="K18" s="9">
        <f t="shared" si="0"/>
        <v>95</v>
      </c>
    </row>
    <row r="19" spans="1:11" ht="12.75">
      <c r="A19" s="13">
        <v>15</v>
      </c>
      <c r="B19" s="14" t="s">
        <v>73</v>
      </c>
      <c r="C19" s="14" t="s">
        <v>41</v>
      </c>
      <c r="D19" s="15" t="s">
        <v>36</v>
      </c>
      <c r="E19" s="16"/>
      <c r="F19" s="16">
        <f>IF(ISERROR(VLOOKUP($E19,'[1]pohar_Melechov'!$N$2:$O$95,2,0)),0,VLOOKUP($E19,'[1]pohar_Melechov'!$N$2:$O$95,2,0))</f>
        <v>0</v>
      </c>
      <c r="G19" s="16">
        <v>3</v>
      </c>
      <c r="H19" s="16">
        <f>IF(ISERROR(VLOOKUP($G19,'[1]pohar_Melechov'!$N$2:$O$95,2,0)),0,VLOOKUP($G19,'[1]pohar_Melechov'!$N$2:$O$95,2,0))</f>
        <v>93</v>
      </c>
      <c r="I19" s="16"/>
      <c r="J19" s="16">
        <f>IF(ISERROR(VLOOKUP($I19,'[1]pohar_Melechov'!$N$2:$O$95,2,0)),0,VLOOKUP($I19,'[1]pohar_Melechov'!$N$2:$O$95,2,0))</f>
        <v>0</v>
      </c>
      <c r="K19" s="13">
        <f t="shared" si="0"/>
        <v>93</v>
      </c>
    </row>
    <row r="20" spans="1:11" ht="12.75">
      <c r="A20" s="9">
        <v>16</v>
      </c>
      <c r="B20" s="10" t="s">
        <v>16</v>
      </c>
      <c r="C20" s="10" t="s">
        <v>17</v>
      </c>
      <c r="D20" s="11" t="s">
        <v>18</v>
      </c>
      <c r="E20" s="12">
        <v>3</v>
      </c>
      <c r="F20" s="12">
        <f>IF(ISERROR(VLOOKUP($E20,'[1]pohar_Melechov'!$N$2:$O$95,2,0)),0,VLOOKUP($E20,'[1]pohar_Melechov'!$N$2:$O$95,2,0))</f>
        <v>93</v>
      </c>
      <c r="G20" s="12"/>
      <c r="H20" s="12">
        <f>IF(ISERROR(VLOOKUP($G20,'[1]pohar_Melechov'!$N$2:$O$95,2,0)),0,VLOOKUP($G20,'[1]pohar_Melechov'!$N$2:$O$95,2,0))</f>
        <v>0</v>
      </c>
      <c r="I20" s="12"/>
      <c r="J20" s="12">
        <f>IF(ISERROR(VLOOKUP($I20,'[1]pohar_Melechov'!$N$2:$O$95,2,0)),0,VLOOKUP($I20,'[1]pohar_Melechov'!$N$2:$O$95,2,0))</f>
        <v>0</v>
      </c>
      <c r="K20" s="9">
        <f t="shared" si="0"/>
        <v>93</v>
      </c>
    </row>
    <row r="21" spans="1:11" ht="12.75">
      <c r="A21" s="13">
        <v>17</v>
      </c>
      <c r="B21" s="14" t="s">
        <v>74</v>
      </c>
      <c r="C21" s="14" t="s">
        <v>75</v>
      </c>
      <c r="D21" s="15" t="s">
        <v>76</v>
      </c>
      <c r="E21" s="16"/>
      <c r="F21" s="16">
        <f>IF(ISERROR(VLOOKUP($E21,'[1]pohar_Melechov'!$N$2:$O$95,2,0)),0,VLOOKUP($E21,'[1]pohar_Melechov'!$N$2:$O$95,2,0))</f>
        <v>0</v>
      </c>
      <c r="G21" s="16">
        <v>4</v>
      </c>
      <c r="H21" s="16">
        <f>IF(ISERROR(VLOOKUP($G21,'[1]pohar_Melechov'!$N$2:$O$95,2,0)),0,VLOOKUP($G21,'[1]pohar_Melechov'!$N$2:$O$95,2,0))</f>
        <v>91</v>
      </c>
      <c r="I21" s="16"/>
      <c r="J21" s="16">
        <f>IF(ISERROR(VLOOKUP($I21,'[1]pohar_Melechov'!$N$2:$O$95,2,0)),0,VLOOKUP($I21,'[1]pohar_Melechov'!$N$2:$O$95,2,0))</f>
        <v>0</v>
      </c>
      <c r="K21" s="13">
        <f t="shared" si="0"/>
        <v>91</v>
      </c>
    </row>
    <row r="22" spans="1:11" ht="12.75">
      <c r="A22" s="9">
        <v>18</v>
      </c>
      <c r="B22" s="10" t="s">
        <v>77</v>
      </c>
      <c r="C22" s="10" t="s">
        <v>51</v>
      </c>
      <c r="D22" s="11" t="s">
        <v>78</v>
      </c>
      <c r="E22" s="12"/>
      <c r="F22" s="12">
        <f>IF(ISERROR(VLOOKUP($E22,'[1]pohar_Melechov'!$N$2:$O$95,2,0)),0,VLOOKUP($E22,'[1]pohar_Melechov'!$N$2:$O$95,2,0))</f>
        <v>0</v>
      </c>
      <c r="G22" s="12">
        <v>6</v>
      </c>
      <c r="H22" s="12">
        <f>IF(ISERROR(VLOOKUP($G22,'[1]pohar_Melechov'!$N$2:$O$95,2,0)),0,VLOOKUP($G22,'[1]pohar_Melechov'!$N$2:$O$95,2,0))</f>
        <v>89</v>
      </c>
      <c r="I22" s="12"/>
      <c r="J22" s="12">
        <f>IF(ISERROR(VLOOKUP($I22,'[1]pohar_Melechov'!$N$2:$O$95,2,0)),0,VLOOKUP($I22,'[1]pohar_Melechov'!$N$2:$O$95,2,0))</f>
        <v>0</v>
      </c>
      <c r="K22" s="9">
        <f t="shared" si="0"/>
        <v>89</v>
      </c>
    </row>
    <row r="23" spans="1:11" ht="12.75">
      <c r="A23" s="13">
        <v>19</v>
      </c>
      <c r="B23" s="14" t="s">
        <v>21</v>
      </c>
      <c r="C23" s="14" t="s">
        <v>22</v>
      </c>
      <c r="D23" s="15"/>
      <c r="E23" s="16">
        <v>6</v>
      </c>
      <c r="F23" s="16">
        <f>IF(ISERROR(VLOOKUP($E23,'[1]pohar_Melechov'!$N$2:$O$95,2,0)),0,VLOOKUP($E23,'[1]pohar_Melechov'!$N$2:$O$95,2,0))</f>
        <v>89</v>
      </c>
      <c r="G23" s="16"/>
      <c r="H23" s="16">
        <f>IF(ISERROR(VLOOKUP($G23,'[1]pohar_Melechov'!$N$2:$O$95,2,0)),0,VLOOKUP($G23,'[1]pohar_Melechov'!$N$2:$O$95,2,0))</f>
        <v>0</v>
      </c>
      <c r="I23" s="16"/>
      <c r="J23" s="16">
        <f>IF(ISERROR(VLOOKUP($I23,'[1]pohar_Melechov'!$N$2:$O$95,2,0)),0,VLOOKUP($I23,'[1]pohar_Melechov'!$N$2:$O$95,2,0))</f>
        <v>0</v>
      </c>
      <c r="K23" s="13">
        <f t="shared" si="0"/>
        <v>89</v>
      </c>
    </row>
    <row r="24" spans="1:11" ht="12.75">
      <c r="A24" s="9">
        <v>20</v>
      </c>
      <c r="B24" s="10" t="s">
        <v>79</v>
      </c>
      <c r="C24" s="10" t="s">
        <v>20</v>
      </c>
      <c r="D24" s="11" t="s">
        <v>80</v>
      </c>
      <c r="E24" s="12"/>
      <c r="F24" s="12">
        <f>IF(ISERROR(VLOOKUP($E24,'[1]pohar_Melechov'!$N$2:$O$95,2,0)),0,VLOOKUP($E24,'[1]pohar_Melechov'!$N$2:$O$95,2,0))</f>
        <v>0</v>
      </c>
      <c r="G24" s="12">
        <v>7</v>
      </c>
      <c r="H24" s="12">
        <f>IF(ISERROR(VLOOKUP($G24,'[1]pohar_Melechov'!$N$2:$O$95,2,0)),0,VLOOKUP($G24,'[1]pohar_Melechov'!$N$2:$O$95,2,0))</f>
        <v>88</v>
      </c>
      <c r="I24" s="12"/>
      <c r="J24" s="12">
        <f>IF(ISERROR(VLOOKUP($I24,'[1]pohar_Melechov'!$N$2:$O$95,2,0)),0,VLOOKUP($I24,'[1]pohar_Melechov'!$N$2:$O$95,2,0))</f>
        <v>0</v>
      </c>
      <c r="K24" s="9">
        <f t="shared" si="0"/>
        <v>88</v>
      </c>
    </row>
    <row r="25" spans="1:11" ht="12.75">
      <c r="A25" s="13">
        <v>21</v>
      </c>
      <c r="B25" s="14" t="s">
        <v>23</v>
      </c>
      <c r="C25" s="14" t="s">
        <v>24</v>
      </c>
      <c r="D25" s="15" t="s">
        <v>61</v>
      </c>
      <c r="E25" s="16">
        <v>7</v>
      </c>
      <c r="F25" s="16">
        <f>IF(ISERROR(VLOOKUP($E25,'[1]pohar_Melechov'!$N$2:$O$95,2,0)),0,VLOOKUP($E25,'[1]pohar_Melechov'!$N$2:$O$95,2,0))</f>
        <v>88</v>
      </c>
      <c r="G25" s="16"/>
      <c r="H25" s="16">
        <f>IF(ISERROR(VLOOKUP($G25,'[1]pohar_Melechov'!$N$2:$O$95,2,0)),0,VLOOKUP($G25,'[1]pohar_Melechov'!$N$2:$O$95,2,0))</f>
        <v>0</v>
      </c>
      <c r="I25" s="16"/>
      <c r="J25" s="16">
        <f>IF(ISERROR(VLOOKUP($I25,'[1]pohar_Melechov'!$N$2:$O$95,2,0)),0,VLOOKUP($I25,'[1]pohar_Melechov'!$N$2:$O$95,2,0))</f>
        <v>0</v>
      </c>
      <c r="K25" s="13">
        <f t="shared" si="0"/>
        <v>88</v>
      </c>
    </row>
    <row r="26" spans="1:11" ht="12.75">
      <c r="A26" s="9">
        <v>22</v>
      </c>
      <c r="B26" s="10" t="s">
        <v>25</v>
      </c>
      <c r="C26" s="10" t="s">
        <v>14</v>
      </c>
      <c r="D26" s="11"/>
      <c r="E26" s="12">
        <v>8</v>
      </c>
      <c r="F26" s="12">
        <f>IF(ISERROR(VLOOKUP($E26,'[1]pohar_Melechov'!$N$2:$O$95,2,0)),0,VLOOKUP($E26,'[1]pohar_Melechov'!$N$2:$O$95,2,0))</f>
        <v>87</v>
      </c>
      <c r="G26" s="12"/>
      <c r="H26" s="12">
        <f>IF(ISERROR(VLOOKUP($G26,'[1]pohar_Melechov'!$N$2:$O$95,2,0)),0,VLOOKUP($G26,'[1]pohar_Melechov'!$N$2:$O$95,2,0))</f>
        <v>0</v>
      </c>
      <c r="I26" s="12"/>
      <c r="J26" s="12">
        <f>IF(ISERROR(VLOOKUP($I26,'[1]pohar_Melechov'!$N$2:$O$95,2,0)),0,VLOOKUP($I26,'[1]pohar_Melechov'!$N$2:$O$95,2,0))</f>
        <v>0</v>
      </c>
      <c r="K26" s="9">
        <f t="shared" si="0"/>
        <v>87</v>
      </c>
    </row>
    <row r="27" spans="1:11" ht="12.75">
      <c r="A27" s="13">
        <v>23</v>
      </c>
      <c r="B27" s="14" t="s">
        <v>81</v>
      </c>
      <c r="C27" s="14" t="s">
        <v>51</v>
      </c>
      <c r="D27" s="15" t="s">
        <v>80</v>
      </c>
      <c r="E27" s="16"/>
      <c r="F27" s="16">
        <f>IF(ISERROR(VLOOKUP($E27,'[1]pohar_Melechov'!$N$2:$O$95,2,0)),0,VLOOKUP($E27,'[1]pohar_Melechov'!$N$2:$O$95,2,0))</f>
        <v>0</v>
      </c>
      <c r="G27" s="16">
        <v>9</v>
      </c>
      <c r="H27" s="16">
        <f>IF(ISERROR(VLOOKUP($G27,'[1]pohar_Melechov'!$N$2:$O$95,2,0)),0,VLOOKUP($G27,'[1]pohar_Melechov'!$N$2:$O$95,2,0))</f>
        <v>86</v>
      </c>
      <c r="I27" s="16"/>
      <c r="J27" s="16">
        <f>IF(ISERROR(VLOOKUP($I27,'[1]pohar_Melechov'!$N$2:$O$95,2,0)),0,VLOOKUP($I27,'[1]pohar_Melechov'!$N$2:$O$95,2,0))</f>
        <v>0</v>
      </c>
      <c r="K27" s="13">
        <f t="shared" si="0"/>
        <v>86</v>
      </c>
    </row>
    <row r="28" spans="1:11" ht="12.75">
      <c r="A28" s="9">
        <v>24</v>
      </c>
      <c r="B28" s="10" t="s">
        <v>26</v>
      </c>
      <c r="C28" s="10" t="s">
        <v>27</v>
      </c>
      <c r="D28" s="11"/>
      <c r="E28" s="12">
        <v>9</v>
      </c>
      <c r="F28" s="12">
        <f>IF(ISERROR(VLOOKUP($E28,'[1]pohar_Melechov'!$N$2:$O$95,2,0)),0,VLOOKUP($E28,'[1]pohar_Melechov'!$N$2:$O$95,2,0))</f>
        <v>86</v>
      </c>
      <c r="G28" s="12"/>
      <c r="H28" s="12">
        <f>IF(ISERROR(VLOOKUP($G28,'[1]pohar_Melechov'!$N$2:$O$95,2,0)),0,VLOOKUP($G28,'[1]pohar_Melechov'!$N$2:$O$95,2,0))</f>
        <v>0</v>
      </c>
      <c r="I28" s="12"/>
      <c r="J28" s="12">
        <f>IF(ISERROR(VLOOKUP($I28,'[1]pohar_Melechov'!$N$2:$O$95,2,0)),0,VLOOKUP($I28,'[1]pohar_Melechov'!$N$2:$O$95,2,0))</f>
        <v>0</v>
      </c>
      <c r="K28" s="9">
        <f t="shared" si="0"/>
        <v>86</v>
      </c>
    </row>
    <row r="29" spans="1:11" ht="12.75">
      <c r="A29" s="13">
        <v>25</v>
      </c>
      <c r="B29" s="14" t="s">
        <v>82</v>
      </c>
      <c r="C29" s="14" t="s">
        <v>83</v>
      </c>
      <c r="D29" s="15" t="s">
        <v>84</v>
      </c>
      <c r="E29" s="16"/>
      <c r="F29" s="16">
        <f>IF(ISERROR(VLOOKUP($E29,'[1]pohar_Melechov'!$N$2:$O$95,2,0)),0,VLOOKUP($E29,'[1]pohar_Melechov'!$N$2:$O$95,2,0))</f>
        <v>0</v>
      </c>
      <c r="G29" s="16">
        <v>10</v>
      </c>
      <c r="H29" s="16">
        <f>IF(ISERROR(VLOOKUP($G29,'[1]pohar_Melechov'!$N$2:$O$95,2,0)),0,VLOOKUP($G29,'[1]pohar_Melechov'!$N$2:$O$95,2,0))</f>
        <v>85</v>
      </c>
      <c r="I29" s="16"/>
      <c r="J29" s="16">
        <f>IF(ISERROR(VLOOKUP($I29,'[1]pohar_Melechov'!$N$2:$O$95,2,0)),0,VLOOKUP($I29,'[1]pohar_Melechov'!$N$2:$O$95,2,0))</f>
        <v>0</v>
      </c>
      <c r="K29" s="13">
        <f t="shared" si="0"/>
        <v>85</v>
      </c>
    </row>
    <row r="30" spans="1:11" ht="12.75">
      <c r="A30" s="9">
        <v>26</v>
      </c>
      <c r="B30" s="10" t="s">
        <v>28</v>
      </c>
      <c r="C30" s="10" t="s">
        <v>29</v>
      </c>
      <c r="D30" s="11"/>
      <c r="E30" s="12">
        <v>10</v>
      </c>
      <c r="F30" s="12">
        <f>IF(ISERROR(VLOOKUP($E30,'[1]pohar_Melechov'!$N$2:$O$95,2,0)),0,VLOOKUP($E30,'[1]pohar_Melechov'!$N$2:$O$95,2,0))</f>
        <v>85</v>
      </c>
      <c r="G30" s="12"/>
      <c r="H30" s="12">
        <f>IF(ISERROR(VLOOKUP($G30,'[1]pohar_Melechov'!$N$2:$O$95,2,0)),0,VLOOKUP($G30,'[1]pohar_Melechov'!$N$2:$O$95,2,0))</f>
        <v>0</v>
      </c>
      <c r="I30" s="12"/>
      <c r="J30" s="12">
        <f>IF(ISERROR(VLOOKUP($I30,'[1]pohar_Melechov'!$N$2:$O$95,2,0)),0,VLOOKUP($I30,'[1]pohar_Melechov'!$N$2:$O$95,2,0))</f>
        <v>0</v>
      </c>
      <c r="K30" s="9">
        <f t="shared" si="0"/>
        <v>85</v>
      </c>
    </row>
    <row r="31" spans="1:11" ht="12.75">
      <c r="A31" s="13">
        <v>27</v>
      </c>
      <c r="B31" s="14" t="s">
        <v>85</v>
      </c>
      <c r="C31" s="14" t="s">
        <v>19</v>
      </c>
      <c r="D31" s="15" t="s">
        <v>53</v>
      </c>
      <c r="E31" s="16"/>
      <c r="F31" s="16">
        <f>IF(ISERROR(VLOOKUP($E31,'[1]pohar_Melechov'!$N$2:$O$95,2,0)),0,VLOOKUP($E31,'[1]pohar_Melechov'!$N$2:$O$95,2,0))</f>
        <v>0</v>
      </c>
      <c r="G31" s="16">
        <v>11</v>
      </c>
      <c r="H31" s="16">
        <f>IF(ISERROR(VLOOKUP($G31,'[1]pohar_Melechov'!$N$2:$O$95,2,0)),0,VLOOKUP($G31,'[1]pohar_Melechov'!$N$2:$O$95,2,0))</f>
        <v>84</v>
      </c>
      <c r="I31" s="16"/>
      <c r="J31" s="16">
        <f>IF(ISERROR(VLOOKUP($I31,'[1]pohar_Melechov'!$N$2:$O$95,2,0)),0,VLOOKUP($I31,'[1]pohar_Melechov'!$N$2:$O$95,2,0))</f>
        <v>0</v>
      </c>
      <c r="K31" s="13">
        <f t="shared" si="0"/>
        <v>84</v>
      </c>
    </row>
    <row r="32" spans="1:11" ht="12.75">
      <c r="A32" s="9">
        <v>28</v>
      </c>
      <c r="B32" s="10" t="s">
        <v>30</v>
      </c>
      <c r="C32" s="10" t="s">
        <v>29</v>
      </c>
      <c r="D32" s="11" t="s">
        <v>62</v>
      </c>
      <c r="E32" s="12">
        <v>11</v>
      </c>
      <c r="F32" s="12">
        <f>IF(ISERROR(VLOOKUP($E32,'[1]pohar_Melechov'!$N$2:$O$95,2,0)),0,VLOOKUP($E32,'[1]pohar_Melechov'!$N$2:$O$95,2,0))</f>
        <v>84</v>
      </c>
      <c r="G32" s="12"/>
      <c r="H32" s="12">
        <f>IF(ISERROR(VLOOKUP($G32,'[1]pohar_Melechov'!$N$2:$O$95,2,0)),0,VLOOKUP($G32,'[1]pohar_Melechov'!$N$2:$O$95,2,0))</f>
        <v>0</v>
      </c>
      <c r="I32" s="12"/>
      <c r="J32" s="12">
        <f>IF(ISERROR(VLOOKUP($I32,'[1]pohar_Melechov'!$N$2:$O$95,2,0)),0,VLOOKUP($I32,'[1]pohar_Melechov'!$N$2:$O$95,2,0))</f>
        <v>0</v>
      </c>
      <c r="K32" s="9">
        <f t="shared" si="0"/>
        <v>84</v>
      </c>
    </row>
    <row r="33" spans="1:11" ht="12.75">
      <c r="A33" s="13">
        <v>29</v>
      </c>
      <c r="B33" s="14" t="s">
        <v>86</v>
      </c>
      <c r="C33" s="14" t="s">
        <v>87</v>
      </c>
      <c r="D33" s="15" t="s">
        <v>88</v>
      </c>
      <c r="E33" s="16"/>
      <c r="F33" s="16">
        <f>IF(ISERROR(VLOOKUP($E33,'[1]pohar_Melechov'!$N$2:$O$95,2,0)),0,VLOOKUP($E33,'[1]pohar_Melechov'!$N$2:$O$95,2,0))</f>
        <v>0</v>
      </c>
      <c r="G33" s="16">
        <v>12</v>
      </c>
      <c r="H33" s="16">
        <f>IF(ISERROR(VLOOKUP($G33,'[1]pohar_Melechov'!$N$2:$O$95,2,0)),0,VLOOKUP($G33,'[1]pohar_Melechov'!$N$2:$O$95,2,0))</f>
        <v>83</v>
      </c>
      <c r="I33" s="16"/>
      <c r="J33" s="16">
        <f>IF(ISERROR(VLOOKUP($I33,'[1]pohar_Melechov'!$N$2:$O$95,2,0)),0,VLOOKUP($I33,'[1]pohar_Melechov'!$N$2:$O$95,2,0))</f>
        <v>0</v>
      </c>
      <c r="K33" s="13">
        <f t="shared" si="0"/>
        <v>83</v>
      </c>
    </row>
    <row r="34" spans="1:11" ht="12.75">
      <c r="A34" s="9">
        <v>30</v>
      </c>
      <c r="B34" s="10" t="s">
        <v>31</v>
      </c>
      <c r="C34" s="10" t="s">
        <v>32</v>
      </c>
      <c r="D34" s="11"/>
      <c r="E34" s="12">
        <v>12</v>
      </c>
      <c r="F34" s="12">
        <f>IF(ISERROR(VLOOKUP($E34,'[1]pohar_Melechov'!$N$2:$O$95,2,0)),0,VLOOKUP($E34,'[1]pohar_Melechov'!$N$2:$O$95,2,0))</f>
        <v>83</v>
      </c>
      <c r="G34" s="12"/>
      <c r="H34" s="12">
        <f>IF(ISERROR(VLOOKUP($G34,'[1]pohar_Melechov'!$N$2:$O$95,2,0)),0,VLOOKUP($G34,'[1]pohar_Melechov'!$N$2:$O$95,2,0))</f>
        <v>0</v>
      </c>
      <c r="I34" s="12"/>
      <c r="J34" s="12">
        <f>IF(ISERROR(VLOOKUP($I34,'[1]pohar_Melechov'!$N$2:$O$95,2,0)),0,VLOOKUP($I34,'[1]pohar_Melechov'!$N$2:$O$95,2,0))</f>
        <v>0</v>
      </c>
      <c r="K34" s="9">
        <f t="shared" si="0"/>
        <v>83</v>
      </c>
    </row>
    <row r="35" spans="1:11" ht="12.75">
      <c r="A35" s="13">
        <v>31</v>
      </c>
      <c r="B35" s="14" t="s">
        <v>89</v>
      </c>
      <c r="C35" s="14" t="s">
        <v>39</v>
      </c>
      <c r="D35" s="15" t="s">
        <v>90</v>
      </c>
      <c r="E35" s="16"/>
      <c r="F35" s="16">
        <f>IF(ISERROR(VLOOKUP($E35,'[1]pohar_Melechov'!$N$2:$O$95,2,0)),0,VLOOKUP($E35,'[1]pohar_Melechov'!$N$2:$O$95,2,0))</f>
        <v>0</v>
      </c>
      <c r="G35" s="16">
        <v>14</v>
      </c>
      <c r="H35" s="16">
        <f>IF(ISERROR(VLOOKUP($G35,'[1]pohar_Melechov'!$N$2:$O$95,2,0)),0,VLOOKUP($G35,'[1]pohar_Melechov'!$N$2:$O$95,2,0))</f>
        <v>81</v>
      </c>
      <c r="I35" s="16"/>
      <c r="J35" s="16">
        <f>IF(ISERROR(VLOOKUP($I35,'[1]pohar_Melechov'!$N$2:$O$95,2,0)),0,VLOOKUP($I35,'[1]pohar_Melechov'!$N$2:$O$95,2,0))</f>
        <v>0</v>
      </c>
      <c r="K35" s="13">
        <f t="shared" si="0"/>
        <v>81</v>
      </c>
    </row>
    <row r="36" spans="1:11" ht="12.75">
      <c r="A36" s="9">
        <v>32</v>
      </c>
      <c r="B36" s="10" t="s">
        <v>91</v>
      </c>
      <c r="C36" s="10" t="s">
        <v>12</v>
      </c>
      <c r="D36" s="11" t="s">
        <v>62</v>
      </c>
      <c r="E36" s="12">
        <v>14</v>
      </c>
      <c r="F36" s="12">
        <f>IF(ISERROR(VLOOKUP($E36,'[1]pohar_Melechov'!$N$2:$O$95,2,0)),0,VLOOKUP($E36,'[1]pohar_Melechov'!$N$2:$O$95,2,0))</f>
        <v>81</v>
      </c>
      <c r="G36" s="12"/>
      <c r="H36" s="12">
        <f>IF(ISERROR(VLOOKUP($G36,'[1]pohar_Melechov'!$N$2:$O$95,2,0)),0,VLOOKUP($G36,'[1]pohar_Melechov'!$N$2:$O$95,2,0))</f>
        <v>0</v>
      </c>
      <c r="I36" s="12"/>
      <c r="J36" s="12">
        <f>IF(ISERROR(VLOOKUP($I36,'[1]pohar_Melechov'!$N$2:$O$95,2,0)),0,VLOOKUP($I36,'[1]pohar_Melechov'!$N$2:$O$95,2,0))</f>
        <v>0</v>
      </c>
      <c r="K36" s="9">
        <f t="shared" si="0"/>
        <v>81</v>
      </c>
    </row>
    <row r="37" spans="1:11" ht="12.75">
      <c r="A37" s="13">
        <v>33</v>
      </c>
      <c r="B37" s="14" t="s">
        <v>37</v>
      </c>
      <c r="C37" s="14" t="s">
        <v>38</v>
      </c>
      <c r="D37" s="15" t="s">
        <v>62</v>
      </c>
      <c r="E37" s="16">
        <v>16</v>
      </c>
      <c r="F37" s="16">
        <f>IF(ISERROR(VLOOKUP($E37,'[1]pohar_Melechov'!$N$2:$O$95,2,0)),0,VLOOKUP($E37,'[1]pohar_Melechov'!$N$2:$O$95,2,0))</f>
        <v>79</v>
      </c>
      <c r="G37" s="16"/>
      <c r="H37" s="16">
        <f>IF(ISERROR(VLOOKUP($G37,'[1]pohar_Melechov'!$N$2:$O$95,2,0)),0,VLOOKUP($G37,'[1]pohar_Melechov'!$N$2:$O$95,2,0))</f>
        <v>0</v>
      </c>
      <c r="I37" s="16"/>
      <c r="J37" s="16">
        <f>IF(ISERROR(VLOOKUP($I37,'[1]pohar_Melechov'!$N$2:$O$95,2,0)),0,VLOOKUP($I37,'[1]pohar_Melechov'!$N$2:$O$95,2,0))</f>
        <v>0</v>
      </c>
      <c r="K37" s="13">
        <f t="shared" si="0"/>
        <v>79</v>
      </c>
    </row>
    <row r="38" spans="1:11" ht="12.75">
      <c r="A38" s="9">
        <v>34</v>
      </c>
      <c r="B38" s="10" t="s">
        <v>92</v>
      </c>
      <c r="C38" s="10" t="s">
        <v>93</v>
      </c>
      <c r="D38" s="11" t="s">
        <v>94</v>
      </c>
      <c r="E38" s="12"/>
      <c r="F38" s="12">
        <f>IF(ISERROR(VLOOKUP($E38,'[1]pohar_Melechov'!$N$2:$O$95,2,0)),0,VLOOKUP($E38,'[1]pohar_Melechov'!$N$2:$O$95,2,0))</f>
        <v>0</v>
      </c>
      <c r="G38" s="12">
        <v>17</v>
      </c>
      <c r="H38" s="12">
        <f>IF(ISERROR(VLOOKUP($G38,'[1]pohar_Melechov'!$N$2:$O$95,2,0)),0,VLOOKUP($G38,'[1]pohar_Melechov'!$N$2:$O$95,2,0))</f>
        <v>78</v>
      </c>
      <c r="I38" s="12"/>
      <c r="J38" s="12">
        <f>IF(ISERROR(VLOOKUP($I38,'[1]pohar_Melechov'!$N$2:$O$95,2,0)),0,VLOOKUP($I38,'[1]pohar_Melechov'!$N$2:$O$95,2,0))</f>
        <v>0</v>
      </c>
      <c r="K38" s="9">
        <f t="shared" si="0"/>
        <v>78</v>
      </c>
    </row>
    <row r="39" spans="1:11" ht="12.75">
      <c r="A39" s="13">
        <v>35</v>
      </c>
      <c r="B39" s="14" t="s">
        <v>26</v>
      </c>
      <c r="C39" s="14" t="s">
        <v>39</v>
      </c>
      <c r="D39" s="15"/>
      <c r="E39" s="16">
        <v>17</v>
      </c>
      <c r="F39" s="16">
        <f>IF(ISERROR(VLOOKUP($E39,'[1]pohar_Melechov'!$N$2:$O$95,2,0)),0,VLOOKUP($E39,'[1]pohar_Melechov'!$N$2:$O$95,2,0))</f>
        <v>78</v>
      </c>
      <c r="G39" s="16"/>
      <c r="H39" s="16">
        <f>IF(ISERROR(VLOOKUP($G39,'[1]pohar_Melechov'!$N$2:$O$95,2,0)),0,VLOOKUP($G39,'[1]pohar_Melechov'!$N$2:$O$95,2,0))</f>
        <v>0</v>
      </c>
      <c r="I39" s="16"/>
      <c r="J39" s="16">
        <f>IF(ISERROR(VLOOKUP($I39,'[1]pohar_Melechov'!$N$2:$O$95,2,0)),0,VLOOKUP($I39,'[1]pohar_Melechov'!$N$2:$O$95,2,0))</f>
        <v>0</v>
      </c>
      <c r="K39" s="13">
        <f t="shared" si="0"/>
        <v>78</v>
      </c>
    </row>
    <row r="40" spans="1:11" ht="12.75">
      <c r="A40" s="9">
        <v>36</v>
      </c>
      <c r="B40" s="10" t="s">
        <v>95</v>
      </c>
      <c r="C40" s="10" t="s">
        <v>96</v>
      </c>
      <c r="D40" s="11" t="s">
        <v>62</v>
      </c>
      <c r="E40" s="12"/>
      <c r="F40" s="12">
        <f>IF(ISERROR(VLOOKUP($E40,'[1]pohar_Melechov'!$N$2:$O$95,2,0)),0,VLOOKUP($E40,'[1]pohar_Melechov'!$N$2:$O$95,2,0))</f>
        <v>0</v>
      </c>
      <c r="G40" s="12">
        <v>18</v>
      </c>
      <c r="H40" s="12">
        <f>IF(ISERROR(VLOOKUP($G40,'[1]pohar_Melechov'!$N$2:$O$95,2,0)),0,VLOOKUP($G40,'[1]pohar_Melechov'!$N$2:$O$95,2,0))</f>
        <v>77</v>
      </c>
      <c r="I40" s="12"/>
      <c r="J40" s="12">
        <f>IF(ISERROR(VLOOKUP($I40,'[1]pohar_Melechov'!$N$2:$O$95,2,0)),0,VLOOKUP($I40,'[1]pohar_Melechov'!$N$2:$O$95,2,0))</f>
        <v>0</v>
      </c>
      <c r="K40" s="9">
        <f t="shared" si="0"/>
        <v>77</v>
      </c>
    </row>
    <row r="41" spans="1:11" ht="12.75">
      <c r="A41" s="13">
        <v>37</v>
      </c>
      <c r="B41" s="14" t="s">
        <v>40</v>
      </c>
      <c r="C41" s="14" t="s">
        <v>41</v>
      </c>
      <c r="D41" s="15" t="s">
        <v>36</v>
      </c>
      <c r="E41" s="16">
        <v>18</v>
      </c>
      <c r="F41" s="16">
        <f>IF(ISERROR(VLOOKUP($E41,'[1]pohar_Melechov'!$N$2:$O$95,2,0)),0,VLOOKUP($E41,'[1]pohar_Melechov'!$N$2:$O$95,2,0))</f>
        <v>77</v>
      </c>
      <c r="G41" s="16"/>
      <c r="H41" s="16">
        <f>IF(ISERROR(VLOOKUP($G41,'[1]pohar_Melechov'!$N$2:$O$95,2,0)),0,VLOOKUP($G41,'[1]pohar_Melechov'!$N$2:$O$95,2,0))</f>
        <v>0</v>
      </c>
      <c r="I41" s="16"/>
      <c r="J41" s="16">
        <f>IF(ISERROR(VLOOKUP($I41,'[1]pohar_Melechov'!$N$2:$O$95,2,0)),0,VLOOKUP($I41,'[1]pohar_Melechov'!$N$2:$O$95,2,0))</f>
        <v>0</v>
      </c>
      <c r="K41" s="13">
        <f t="shared" si="0"/>
        <v>77</v>
      </c>
    </row>
    <row r="42" spans="1:11" ht="12.75">
      <c r="A42" s="9">
        <v>38</v>
      </c>
      <c r="B42" s="10" t="s">
        <v>97</v>
      </c>
      <c r="C42" s="10" t="s">
        <v>55</v>
      </c>
      <c r="D42" s="11" t="s">
        <v>98</v>
      </c>
      <c r="E42" s="12"/>
      <c r="F42" s="12">
        <f>IF(ISERROR(VLOOKUP($E42,'[1]pohar_Melechov'!$N$2:$O$95,2,0)),0,VLOOKUP($E42,'[1]pohar_Melechov'!$N$2:$O$95,2,0))</f>
        <v>0</v>
      </c>
      <c r="G42" s="12">
        <v>19</v>
      </c>
      <c r="H42" s="12">
        <f>IF(ISERROR(VLOOKUP($G42,'[1]pohar_Melechov'!$N$2:$O$95,2,0)),0,VLOOKUP($G42,'[1]pohar_Melechov'!$N$2:$O$95,2,0))</f>
        <v>76</v>
      </c>
      <c r="I42" s="12"/>
      <c r="J42" s="12">
        <f>IF(ISERROR(VLOOKUP($I42,'[1]pohar_Melechov'!$N$2:$O$95,2,0)),0,VLOOKUP($I42,'[1]pohar_Melechov'!$N$2:$O$95,2,0))</f>
        <v>0</v>
      </c>
      <c r="K42" s="9">
        <f t="shared" si="0"/>
        <v>76</v>
      </c>
    </row>
    <row r="43" spans="1:11" ht="12.75">
      <c r="A43" s="13">
        <v>39</v>
      </c>
      <c r="B43" s="14" t="s">
        <v>99</v>
      </c>
      <c r="C43" s="14" t="s">
        <v>100</v>
      </c>
      <c r="D43" s="15" t="s">
        <v>61</v>
      </c>
      <c r="E43" s="16"/>
      <c r="F43" s="16">
        <f>IF(ISERROR(VLOOKUP($E43,'[1]pohar_Melechov'!$N$2:$O$95,2,0)),0,VLOOKUP($E43,'[1]pohar_Melechov'!$N$2:$O$95,2,0))</f>
        <v>0</v>
      </c>
      <c r="G43" s="16">
        <v>21</v>
      </c>
      <c r="H43" s="16">
        <f>IF(ISERROR(VLOOKUP($G43,'[1]pohar_Melechov'!$N$2:$O$95,2,0)),0,VLOOKUP($G43,'[1]pohar_Melechov'!$N$2:$O$95,2,0))</f>
        <v>74</v>
      </c>
      <c r="I43" s="16"/>
      <c r="J43" s="16">
        <f>IF(ISERROR(VLOOKUP($I43,'[1]pohar_Melechov'!$N$2:$O$95,2,0)),0,VLOOKUP($I43,'[1]pohar_Melechov'!$N$2:$O$95,2,0))</f>
        <v>0</v>
      </c>
      <c r="K43" s="13">
        <f t="shared" si="0"/>
        <v>74</v>
      </c>
    </row>
    <row r="44" spans="1:11" ht="12.75">
      <c r="A44" s="9">
        <v>40</v>
      </c>
      <c r="B44" s="10" t="s">
        <v>45</v>
      </c>
      <c r="C44" s="10" t="s">
        <v>46</v>
      </c>
      <c r="D44" s="11"/>
      <c r="E44" s="12">
        <v>21</v>
      </c>
      <c r="F44" s="12">
        <f>IF(ISERROR(VLOOKUP($E44,'[1]pohar_Melechov'!$N$2:$O$95,2,0)),0,VLOOKUP($E44,'[1]pohar_Melechov'!$N$2:$O$95,2,0))</f>
        <v>74</v>
      </c>
      <c r="G44" s="12"/>
      <c r="H44" s="12">
        <f>IF(ISERROR(VLOOKUP($G44,'[1]pohar_Melechov'!$N$2:$O$95,2,0)),0,VLOOKUP($G44,'[1]pohar_Melechov'!$N$2:$O$95,2,0))</f>
        <v>0</v>
      </c>
      <c r="I44" s="12"/>
      <c r="J44" s="12">
        <f>IF(ISERROR(VLOOKUP($I44,'[1]pohar_Melechov'!$N$2:$O$95,2,0)),0,VLOOKUP($I44,'[1]pohar_Melechov'!$N$2:$O$95,2,0))</f>
        <v>0</v>
      </c>
      <c r="K44" s="9">
        <f t="shared" si="0"/>
        <v>74</v>
      </c>
    </row>
    <row r="45" spans="1:11" ht="12.75">
      <c r="A45" s="13">
        <v>41</v>
      </c>
      <c r="B45" s="14" t="s">
        <v>47</v>
      </c>
      <c r="C45" s="14" t="s">
        <v>48</v>
      </c>
      <c r="D45" s="15" t="s">
        <v>62</v>
      </c>
      <c r="E45" s="16">
        <v>22</v>
      </c>
      <c r="F45" s="16">
        <f>IF(ISERROR(VLOOKUP($E45,'[1]pohar_Melechov'!$N$2:$O$95,2,0)),0,VLOOKUP($E45,'[1]pohar_Melechov'!$N$2:$O$95,2,0))</f>
        <v>73</v>
      </c>
      <c r="G45" s="16"/>
      <c r="H45" s="16">
        <f>IF(ISERROR(VLOOKUP($G45,'[1]pohar_Melechov'!$N$2:$O$95,2,0)),0,VLOOKUP($G45,'[1]pohar_Melechov'!$N$2:$O$95,2,0))</f>
        <v>0</v>
      </c>
      <c r="I45" s="16"/>
      <c r="J45" s="16">
        <f>IF(ISERROR(VLOOKUP($I45,'[1]pohar_Melechov'!$N$2:$O$95,2,0)),0,VLOOKUP($I45,'[1]pohar_Melechov'!$N$2:$O$95,2,0))</f>
        <v>0</v>
      </c>
      <c r="K45" s="13">
        <f t="shared" si="0"/>
        <v>73</v>
      </c>
    </row>
    <row r="46" spans="1:11" ht="12.75">
      <c r="A46" s="9">
        <v>42</v>
      </c>
      <c r="B46" s="10" t="s">
        <v>101</v>
      </c>
      <c r="C46" s="10" t="s">
        <v>102</v>
      </c>
      <c r="D46" s="11"/>
      <c r="E46" s="12"/>
      <c r="F46" s="12">
        <f>IF(ISERROR(VLOOKUP($E46,'[1]pohar_Melechov'!$N$2:$O$95,2,0)),0,VLOOKUP($E46,'[1]pohar_Melechov'!$N$2:$O$95,2,0))</f>
        <v>0</v>
      </c>
      <c r="G46" s="12">
        <v>23</v>
      </c>
      <c r="H46" s="12">
        <f>IF(ISERROR(VLOOKUP($G46,'[1]pohar_Melechov'!$N$2:$O$95,2,0)),0,VLOOKUP($G46,'[1]pohar_Melechov'!$N$2:$O$95,2,0))</f>
        <v>72</v>
      </c>
      <c r="I46" s="12"/>
      <c r="J46" s="12">
        <f>IF(ISERROR(VLOOKUP($I46,'[1]pohar_Melechov'!$N$2:$O$95,2,0)),0,VLOOKUP($I46,'[1]pohar_Melechov'!$N$2:$O$95,2,0))</f>
        <v>0</v>
      </c>
      <c r="K46" s="9">
        <f t="shared" si="0"/>
        <v>72</v>
      </c>
    </row>
    <row r="47" spans="1:11" ht="12.75">
      <c r="A47" s="13">
        <v>43</v>
      </c>
      <c r="B47" s="14" t="s">
        <v>49</v>
      </c>
      <c r="C47" s="14" t="s">
        <v>35</v>
      </c>
      <c r="D47" s="15"/>
      <c r="E47" s="16">
        <v>23</v>
      </c>
      <c r="F47" s="16">
        <f>IF(ISERROR(VLOOKUP($E47,'[1]pohar_Melechov'!$N$2:$O$95,2,0)),0,VLOOKUP($E47,'[1]pohar_Melechov'!$N$2:$O$95,2,0))</f>
        <v>72</v>
      </c>
      <c r="G47" s="16"/>
      <c r="H47" s="16">
        <f>IF(ISERROR(VLOOKUP($G47,'[1]pohar_Melechov'!$N$2:$O$95,2,0)),0,VLOOKUP($G47,'[1]pohar_Melechov'!$N$2:$O$95,2,0))</f>
        <v>0</v>
      </c>
      <c r="I47" s="16"/>
      <c r="J47" s="16">
        <f>IF(ISERROR(VLOOKUP($I47,'[1]pohar_Melechov'!$N$2:$O$95,2,0)),0,VLOOKUP($I47,'[1]pohar_Melechov'!$N$2:$O$95,2,0))</f>
        <v>0</v>
      </c>
      <c r="K47" s="13">
        <f t="shared" si="0"/>
        <v>72</v>
      </c>
    </row>
    <row r="48" spans="1:11" ht="12.75">
      <c r="A48" s="9">
        <v>44</v>
      </c>
      <c r="B48" s="10" t="s">
        <v>103</v>
      </c>
      <c r="C48" s="10" t="s">
        <v>104</v>
      </c>
      <c r="D48" s="11" t="s">
        <v>105</v>
      </c>
      <c r="E48" s="12"/>
      <c r="F48" s="12">
        <f>IF(ISERROR(VLOOKUP($E48,'[1]pohar_Melechov'!$N$2:$O$95,2,0)),0,VLOOKUP($E48,'[1]pohar_Melechov'!$N$2:$O$95,2,0))</f>
        <v>0</v>
      </c>
      <c r="G48" s="12">
        <v>24</v>
      </c>
      <c r="H48" s="12">
        <f>IF(ISERROR(VLOOKUP($G48,'[1]pohar_Melechov'!$N$2:$O$95,2,0)),0,VLOOKUP($G48,'[1]pohar_Melechov'!$N$2:$O$95,2,0))</f>
        <v>71</v>
      </c>
      <c r="I48" s="12"/>
      <c r="J48" s="12">
        <f>IF(ISERROR(VLOOKUP($I48,'[1]pohar_Melechov'!$N$2:$O$95,2,0)),0,VLOOKUP($I48,'[1]pohar_Melechov'!$N$2:$O$95,2,0))</f>
        <v>0</v>
      </c>
      <c r="K48" s="9">
        <f t="shared" si="0"/>
        <v>71</v>
      </c>
    </row>
    <row r="49" spans="1:11" ht="12.75">
      <c r="A49" s="13">
        <v>45</v>
      </c>
      <c r="B49" s="14" t="s">
        <v>50</v>
      </c>
      <c r="C49" s="14" t="s">
        <v>51</v>
      </c>
      <c r="D49" s="15"/>
      <c r="E49" s="16">
        <v>24</v>
      </c>
      <c r="F49" s="16">
        <f>IF(ISERROR(VLOOKUP($E49,'[1]pohar_Melechov'!$N$2:$O$95,2,0)),0,VLOOKUP($E49,'[1]pohar_Melechov'!$N$2:$O$95,2,0))</f>
        <v>71</v>
      </c>
      <c r="G49" s="16"/>
      <c r="H49" s="16">
        <f>IF(ISERROR(VLOOKUP($G49,'[1]pohar_Melechov'!$N$2:$O$95,2,0)),0,VLOOKUP($G49,'[1]pohar_Melechov'!$N$2:$O$95,2,0))</f>
        <v>0</v>
      </c>
      <c r="I49" s="16"/>
      <c r="J49" s="16">
        <f>IF(ISERROR(VLOOKUP($I49,'[1]pohar_Melechov'!$N$2:$O$95,2,0)),0,VLOOKUP($I49,'[1]pohar_Melechov'!$N$2:$O$95,2,0))</f>
        <v>0</v>
      </c>
      <c r="K49" s="13">
        <f t="shared" si="0"/>
        <v>71</v>
      </c>
    </row>
    <row r="50" spans="1:11" ht="12.75">
      <c r="A50" s="9">
        <v>46</v>
      </c>
      <c r="B50" s="10" t="s">
        <v>72</v>
      </c>
      <c r="C50" s="10" t="s">
        <v>39</v>
      </c>
      <c r="D50" s="11" t="s">
        <v>106</v>
      </c>
      <c r="E50" s="12"/>
      <c r="F50" s="12">
        <f>IF(ISERROR(VLOOKUP($E50,'[1]pohar_Melechov'!$N$2:$O$95,2,0)),0,VLOOKUP($E50,'[1]pohar_Melechov'!$N$2:$O$95,2,0))</f>
        <v>0</v>
      </c>
      <c r="G50" s="12">
        <v>25</v>
      </c>
      <c r="H50" s="12">
        <f>IF(ISERROR(VLOOKUP($G50,'[1]pohar_Melechov'!$N$2:$O$95,2,0)),0,VLOOKUP($G50,'[1]pohar_Melechov'!$N$2:$O$95,2,0))</f>
        <v>70</v>
      </c>
      <c r="I50" s="12"/>
      <c r="J50" s="12">
        <f>IF(ISERROR(VLOOKUP($I50,'[1]pohar_Melechov'!$N$2:$O$95,2,0)),0,VLOOKUP($I50,'[1]pohar_Melechov'!$N$2:$O$95,2,0))</f>
        <v>0</v>
      </c>
      <c r="K50" s="9">
        <f t="shared" si="0"/>
        <v>70</v>
      </c>
    </row>
    <row r="51" spans="1:11" ht="12.75">
      <c r="A51" s="13">
        <v>47</v>
      </c>
      <c r="B51" s="14" t="s">
        <v>52</v>
      </c>
      <c r="C51" s="14" t="s">
        <v>20</v>
      </c>
      <c r="D51" s="15"/>
      <c r="E51" s="16">
        <v>25</v>
      </c>
      <c r="F51" s="16">
        <f>IF(ISERROR(VLOOKUP($E51,'[1]pohar_Melechov'!$N$2:$O$95,2,0)),0,VLOOKUP($E51,'[1]pohar_Melechov'!$N$2:$O$95,2,0))</f>
        <v>70</v>
      </c>
      <c r="G51" s="16"/>
      <c r="H51" s="16">
        <f>IF(ISERROR(VLOOKUP($G51,'[1]pohar_Melechov'!$N$2:$O$95,2,0)),0,VLOOKUP($G51,'[1]pohar_Melechov'!$N$2:$O$95,2,0))</f>
        <v>0</v>
      </c>
      <c r="I51" s="16"/>
      <c r="J51" s="16">
        <f>IF(ISERROR(VLOOKUP($I51,'[1]pohar_Melechov'!$N$2:$O$95,2,0)),0,VLOOKUP($I51,'[1]pohar_Melechov'!$N$2:$O$95,2,0))</f>
        <v>0</v>
      </c>
      <c r="K51" s="13">
        <f t="shared" si="0"/>
        <v>70</v>
      </c>
    </row>
    <row r="52" spans="1:11" ht="12.75">
      <c r="A52" s="9">
        <v>48</v>
      </c>
      <c r="B52" s="10" t="s">
        <v>107</v>
      </c>
      <c r="C52" s="10" t="s">
        <v>108</v>
      </c>
      <c r="D52" s="11" t="s">
        <v>109</v>
      </c>
      <c r="E52" s="12"/>
      <c r="F52" s="12">
        <f>IF(ISERROR(VLOOKUP($E52,'[1]pohar_Melechov'!$N$2:$O$95,2,0)),0,VLOOKUP($E52,'[1]pohar_Melechov'!$N$2:$O$95,2,0))</f>
        <v>0</v>
      </c>
      <c r="G52" s="12">
        <v>27</v>
      </c>
      <c r="H52" s="12">
        <f>IF(ISERROR(VLOOKUP($G52,'[1]pohar_Melechov'!$N$2:$O$95,2,0)),0,VLOOKUP($G52,'[1]pohar_Melechov'!$N$2:$O$95,2,0))</f>
        <v>68</v>
      </c>
      <c r="I52" s="12"/>
      <c r="J52" s="12">
        <f>IF(ISERROR(VLOOKUP($I52,'[1]pohar_Melechov'!$N$2:$O$95,2,0)),0,VLOOKUP($I52,'[1]pohar_Melechov'!$N$2:$O$95,2,0))</f>
        <v>0</v>
      </c>
      <c r="K52" s="9">
        <f t="shared" si="0"/>
        <v>68</v>
      </c>
    </row>
    <row r="53" spans="1:11" ht="12.75">
      <c r="A53" s="13">
        <v>49</v>
      </c>
      <c r="B53" s="14" t="s">
        <v>47</v>
      </c>
      <c r="C53" s="14" t="s">
        <v>110</v>
      </c>
      <c r="D53" s="15" t="s">
        <v>62</v>
      </c>
      <c r="E53" s="16"/>
      <c r="F53" s="16">
        <f>IF(ISERROR(VLOOKUP($E53,'[1]pohar_Melechov'!$N$2:$O$95,2,0)),0,VLOOKUP($E53,'[1]pohar_Melechov'!$N$2:$O$95,2,0))</f>
        <v>0</v>
      </c>
      <c r="G53" s="16">
        <v>28</v>
      </c>
      <c r="H53" s="16">
        <f>IF(ISERROR(VLOOKUP($G53,'[1]pohar_Melechov'!$N$2:$O$95,2,0)),0,VLOOKUP($G53,'[1]pohar_Melechov'!$N$2:$O$95,2,0))</f>
        <v>67</v>
      </c>
      <c r="I53" s="16"/>
      <c r="J53" s="16">
        <f>IF(ISERROR(VLOOKUP($I53,'[1]pohar_Melechov'!$N$2:$O$95,2,0)),0,VLOOKUP($I53,'[1]pohar_Melechov'!$N$2:$O$95,2,0))</f>
        <v>0</v>
      </c>
      <c r="K53" s="13">
        <f t="shared" si="0"/>
        <v>67</v>
      </c>
    </row>
    <row r="54" spans="1:11" ht="12.75">
      <c r="A54" s="9">
        <v>50</v>
      </c>
      <c r="B54" s="10" t="s">
        <v>111</v>
      </c>
      <c r="C54" s="10" t="s">
        <v>110</v>
      </c>
      <c r="D54" s="11" t="s">
        <v>62</v>
      </c>
      <c r="E54" s="12"/>
      <c r="F54" s="12">
        <f>IF(ISERROR(VLOOKUP($E54,'[1]pohar_Melechov'!$N$2:$O$95,2,0)),0,VLOOKUP($E54,'[1]pohar_Melechov'!$N$2:$O$95,2,0))</f>
        <v>0</v>
      </c>
      <c r="G54" s="12">
        <v>29</v>
      </c>
      <c r="H54" s="12">
        <f>IF(ISERROR(VLOOKUP($G54,'[1]pohar_Melechov'!$N$2:$O$95,2,0)),0,VLOOKUP($G54,'[1]pohar_Melechov'!$N$2:$O$95,2,0))</f>
        <v>66</v>
      </c>
      <c r="I54" s="12"/>
      <c r="J54" s="12">
        <f>IF(ISERROR(VLOOKUP($I54,'[1]pohar_Melechov'!$N$2:$O$95,2,0)),0,VLOOKUP($I54,'[1]pohar_Melechov'!$N$2:$O$95,2,0))</f>
        <v>0</v>
      </c>
      <c r="K54" s="9">
        <f t="shared" si="0"/>
        <v>66</v>
      </c>
    </row>
    <row r="55" spans="1:11" ht="12.75">
      <c r="A55" s="13">
        <v>51</v>
      </c>
      <c r="B55" s="14" t="s">
        <v>112</v>
      </c>
      <c r="C55" s="14" t="s">
        <v>24</v>
      </c>
      <c r="D55" s="15"/>
      <c r="E55" s="16"/>
      <c r="F55" s="16">
        <f>IF(ISERROR(VLOOKUP($E55,'[1]pohar_Melechov'!$N$2:$O$95,2,0)),0,VLOOKUP($E55,'[1]pohar_Melechov'!$N$2:$O$95,2,0))</f>
        <v>0</v>
      </c>
      <c r="G55" s="16">
        <v>30</v>
      </c>
      <c r="H55" s="16">
        <f>IF(ISERROR(VLOOKUP($G55,'[1]pohar_Melechov'!$N$2:$O$95,2,0)),0,VLOOKUP($G55,'[1]pohar_Melechov'!$N$2:$O$95,2,0))</f>
        <v>65</v>
      </c>
      <c r="I55" s="16"/>
      <c r="J55" s="16">
        <f>IF(ISERROR(VLOOKUP($I55,'[1]pohar_Melechov'!$N$2:$O$95,2,0)),0,VLOOKUP($I55,'[1]pohar_Melechov'!$N$2:$O$95,2,0))</f>
        <v>0</v>
      </c>
      <c r="K55" s="13">
        <f t="shared" si="0"/>
        <v>65</v>
      </c>
    </row>
    <row r="56" spans="1:11" ht="12.75">
      <c r="A56" s="9">
        <v>52</v>
      </c>
      <c r="B56" s="10" t="s">
        <v>56</v>
      </c>
      <c r="C56" s="10" t="s">
        <v>51</v>
      </c>
      <c r="D56" s="11" t="s">
        <v>53</v>
      </c>
      <c r="E56" s="12">
        <v>30</v>
      </c>
      <c r="F56" s="12">
        <f>IF(ISERROR(VLOOKUP($E56,'[1]pohar_Melechov'!$N$2:$O$95,2,0)),0,VLOOKUP($E56,'[1]pohar_Melechov'!$N$2:$O$95,2,0))</f>
        <v>65</v>
      </c>
      <c r="G56" s="12"/>
      <c r="H56" s="12">
        <f>IF(ISERROR(VLOOKUP($G56,'[1]pohar_Melechov'!$N$2:$O$95,2,0)),0,VLOOKUP($G56,'[1]pohar_Melechov'!$N$2:$O$95,2,0))</f>
        <v>0</v>
      </c>
      <c r="I56" s="12"/>
      <c r="J56" s="12">
        <f>IF(ISERROR(VLOOKUP($I56,'[1]pohar_Melechov'!$N$2:$O$95,2,0)),0,VLOOKUP($I56,'[1]pohar_Melechov'!$N$2:$O$95,2,0))</f>
        <v>0</v>
      </c>
      <c r="K56" s="9">
        <f t="shared" si="0"/>
        <v>65</v>
      </c>
    </row>
    <row r="57" spans="1:11" ht="12.75">
      <c r="A57" s="13">
        <v>53</v>
      </c>
      <c r="B57" s="14" t="s">
        <v>115</v>
      </c>
      <c r="C57" s="14" t="s">
        <v>35</v>
      </c>
      <c r="D57" s="15" t="s">
        <v>116</v>
      </c>
      <c r="E57" s="16">
        <v>31</v>
      </c>
      <c r="F57" s="16">
        <f>IF(ISERROR(VLOOKUP($E57,'[1]pohar_Melechov'!$N$2:$O$95,2,0)),0,VLOOKUP($E57,'[1]pohar_Melechov'!$N$2:$O$95,2,0))</f>
        <v>64</v>
      </c>
      <c r="G57" s="16"/>
      <c r="H57" s="16">
        <f>IF(ISERROR(VLOOKUP($G57,'[1]pohar_Melechov'!$N$2:$O$95,2,0)),0,VLOOKUP($G57,'[1]pohar_Melechov'!$N$2:$O$95,2,0))</f>
        <v>0</v>
      </c>
      <c r="I57" s="16"/>
      <c r="J57" s="16">
        <f>IF(ISERROR(VLOOKUP($I57,'[1]pohar_Melechov'!$N$2:$O$95,2,0)),0,VLOOKUP($I57,'[1]pohar_Melechov'!$N$2:$O$95,2,0))</f>
        <v>0</v>
      </c>
      <c r="K57" s="13">
        <f t="shared" si="0"/>
        <v>64</v>
      </c>
    </row>
    <row r="58" spans="1:11" ht="12.75">
      <c r="A58" s="9">
        <v>54</v>
      </c>
      <c r="B58" s="10" t="s">
        <v>113</v>
      </c>
      <c r="C58" s="10" t="s">
        <v>46</v>
      </c>
      <c r="D58" s="11" t="s">
        <v>114</v>
      </c>
      <c r="E58" s="12"/>
      <c r="F58" s="12">
        <f>IF(ISERROR(VLOOKUP($E58,'[1]pohar_Melechov'!$N$2:$O$95,2,0)),0,VLOOKUP($E58,'[1]pohar_Melechov'!$N$2:$O$95,2,0))</f>
        <v>0</v>
      </c>
      <c r="G58" s="12">
        <v>32</v>
      </c>
      <c r="H58" s="12">
        <f>IF(ISERROR(VLOOKUP($G58,'[1]pohar_Melechov'!$N$2:$O$95,2,0)),0,VLOOKUP($G58,'[1]pohar_Melechov'!$N$2:$O$95,2,0))</f>
        <v>63</v>
      </c>
      <c r="I58" s="12"/>
      <c r="J58" s="12">
        <f>IF(ISERROR(VLOOKUP($I58,'[1]pohar_Melechov'!$N$2:$O$95,2,0)),0,VLOOKUP($I58,'[1]pohar_Melechov'!$N$2:$O$95,2,0))</f>
        <v>0</v>
      </c>
      <c r="K58" s="9">
        <f t="shared" si="0"/>
        <v>63</v>
      </c>
    </row>
    <row r="59" spans="1:11" ht="12.75">
      <c r="A59" s="13">
        <v>55</v>
      </c>
      <c r="B59" s="14" t="s">
        <v>57</v>
      </c>
      <c r="C59" s="14" t="s">
        <v>29</v>
      </c>
      <c r="D59" s="15"/>
      <c r="E59" s="16">
        <v>33</v>
      </c>
      <c r="F59" s="16">
        <f>IF(ISERROR(VLOOKUP($E59,'[1]pohar_Melechov'!$N$2:$O$95,2,0)),0,VLOOKUP($E59,'[1]pohar_Melechov'!$N$2:$O$95,2,0))</f>
        <v>62</v>
      </c>
      <c r="G59" s="16"/>
      <c r="H59" s="16">
        <f>IF(ISERROR(VLOOKUP($G59,'[1]pohar_Melechov'!$N$2:$O$95,2,0)),0,VLOOKUP($G59,'[1]pohar_Melechov'!$N$2:$O$95,2,0))</f>
        <v>0</v>
      </c>
      <c r="I59" s="16"/>
      <c r="J59" s="16">
        <f>IF(ISERROR(VLOOKUP($I59,'[1]pohar_Melechov'!$N$2:$O$95,2,0)),0,VLOOKUP($I59,'[1]pohar_Melechov'!$N$2:$O$95,2,0))</f>
        <v>0</v>
      </c>
      <c r="K59" s="13">
        <f t="shared" si="0"/>
        <v>62</v>
      </c>
    </row>
    <row r="60" spans="1:11" ht="12.75">
      <c r="A60" s="9">
        <v>56</v>
      </c>
      <c r="B60" s="10" t="s">
        <v>117</v>
      </c>
      <c r="C60" s="10" t="s">
        <v>39</v>
      </c>
      <c r="D60" s="11" t="s">
        <v>118</v>
      </c>
      <c r="E60" s="12"/>
      <c r="F60" s="12">
        <f>IF(ISERROR(VLOOKUP($E60,'[1]pohar_Melechov'!$N$2:$O$95,2,0)),0,VLOOKUP($E60,'[1]pohar_Melechov'!$N$2:$O$95,2,0))</f>
        <v>0</v>
      </c>
      <c r="G60" s="12">
        <v>34</v>
      </c>
      <c r="H60" s="12">
        <f>IF(ISERROR(VLOOKUP($G60,'[1]pohar_Melechov'!$N$2:$O$95,2,0)),0,VLOOKUP($G60,'[1]pohar_Melechov'!$N$2:$O$95,2,0))</f>
        <v>61</v>
      </c>
      <c r="I60" s="12"/>
      <c r="J60" s="12">
        <f>IF(ISERROR(VLOOKUP($I60,'[1]pohar_Melechov'!$N$2:$O$95,2,0)),0,VLOOKUP($I60,'[1]pohar_Melechov'!$N$2:$O$95,2,0))</f>
        <v>0</v>
      </c>
      <c r="K60" s="9">
        <f t="shared" si="0"/>
        <v>61</v>
      </c>
    </row>
    <row r="61" spans="1:11" ht="12.75">
      <c r="A61" s="13">
        <v>57</v>
      </c>
      <c r="B61" s="14" t="s">
        <v>58</v>
      </c>
      <c r="C61" s="14" t="s">
        <v>29</v>
      </c>
      <c r="D61" s="15" t="s">
        <v>116</v>
      </c>
      <c r="E61" s="16">
        <v>35</v>
      </c>
      <c r="F61" s="16">
        <f>IF(ISERROR(VLOOKUP($E61,'[1]pohar_Melechov'!$N$2:$O$95,2,0)),0,VLOOKUP($E61,'[1]pohar_Melechov'!$N$2:$O$95,2,0))</f>
        <v>60</v>
      </c>
      <c r="G61" s="16"/>
      <c r="H61" s="16">
        <f>IF(ISERROR(VLOOKUP($G61,'[1]pohar_Melechov'!$N$2:$O$95,2,0)),0,VLOOKUP($G61,'[1]pohar_Melechov'!$N$2:$O$95,2,0))</f>
        <v>0</v>
      </c>
      <c r="I61" s="16"/>
      <c r="J61" s="16">
        <f>IF(ISERROR(VLOOKUP($I61,'[1]pohar_Melechov'!$N$2:$O$95,2,0)),0,VLOOKUP($I61,'[1]pohar_Melechov'!$N$2:$O$95,2,0))</f>
        <v>0</v>
      </c>
      <c r="K61" s="13">
        <f t="shared" si="0"/>
        <v>60</v>
      </c>
    </row>
    <row r="62" spans="1:11" ht="12.75">
      <c r="A62" s="9">
        <v>58</v>
      </c>
      <c r="B62" s="10" t="s">
        <v>119</v>
      </c>
      <c r="C62" s="10" t="s">
        <v>39</v>
      </c>
      <c r="D62" s="11" t="s">
        <v>109</v>
      </c>
      <c r="E62" s="12"/>
      <c r="F62" s="12">
        <f>IF(ISERROR(VLOOKUP($E62,'[1]pohar_Melechov'!$N$2:$O$95,2,0)),0,VLOOKUP($E62,'[1]pohar_Melechov'!$N$2:$O$95,2,0))</f>
        <v>0</v>
      </c>
      <c r="G62" s="12">
        <v>35</v>
      </c>
      <c r="H62" s="12">
        <f>IF(ISERROR(VLOOKUP($G62,'[1]pohar_Melechov'!$N$2:$O$95,2,0)),0,VLOOKUP($G62,'[1]pohar_Melechov'!$N$2:$O$95,2,0))</f>
        <v>60</v>
      </c>
      <c r="I62" s="12"/>
      <c r="J62" s="12">
        <f>IF(ISERROR(VLOOKUP($I62,'[1]pohar_Melechov'!$N$2:$O$95,2,0)),0,VLOOKUP($I62,'[1]pohar_Melechov'!$N$2:$O$95,2,0))</f>
        <v>0</v>
      </c>
      <c r="K62" s="9">
        <f t="shared" si="0"/>
        <v>60</v>
      </c>
    </row>
    <row r="63" spans="1:11" ht="12.75">
      <c r="A63" s="13">
        <v>59</v>
      </c>
      <c r="B63" s="14" t="s">
        <v>59</v>
      </c>
      <c r="C63" s="14" t="s">
        <v>39</v>
      </c>
      <c r="D63" s="15"/>
      <c r="E63" s="16">
        <v>36</v>
      </c>
      <c r="F63" s="16">
        <f>IF(ISERROR(VLOOKUP($E63,'[1]pohar_Melechov'!$N$2:$O$95,2,0)),0,VLOOKUP($E63,'[1]pohar_Melechov'!$N$2:$O$95,2,0))</f>
        <v>59</v>
      </c>
      <c r="G63" s="16"/>
      <c r="H63" s="16">
        <f>IF(ISERROR(VLOOKUP($G63,'[1]pohar_Melechov'!$N$2:$O$95,2,0)),0,VLOOKUP($G63,'[1]pohar_Melechov'!$N$2:$O$95,2,0))</f>
        <v>0</v>
      </c>
      <c r="I63" s="16"/>
      <c r="J63" s="16">
        <f>IF(ISERROR(VLOOKUP($I63,'[1]pohar_Melechov'!$N$2:$O$95,2,0)),0,VLOOKUP($I63,'[1]pohar_Melechov'!$N$2:$O$95,2,0))</f>
        <v>0</v>
      </c>
      <c r="K63" s="13">
        <f t="shared" si="0"/>
        <v>59</v>
      </c>
    </row>
    <row r="64" spans="1:11" ht="12.75">
      <c r="A64" s="9">
        <v>60</v>
      </c>
      <c r="B64" s="10" t="s">
        <v>120</v>
      </c>
      <c r="C64" s="10" t="s">
        <v>39</v>
      </c>
      <c r="D64" s="11"/>
      <c r="E64" s="12"/>
      <c r="F64" s="12">
        <f>IF(ISERROR(VLOOKUP($E64,'[1]pohar_Melechov'!$N$2:$O$95,2,0)),0,VLOOKUP($E64,'[1]pohar_Melechov'!$N$2:$O$95,2,0))</f>
        <v>0</v>
      </c>
      <c r="G64" s="12">
        <v>36</v>
      </c>
      <c r="H64" s="12">
        <f>IF(ISERROR(VLOOKUP($G64,'[1]pohar_Melechov'!$N$2:$O$95,2,0)),0,VLOOKUP($G64,'[1]pohar_Melechov'!$N$2:$O$95,2,0))</f>
        <v>59</v>
      </c>
      <c r="I64" s="12"/>
      <c r="J64" s="12">
        <f>IF(ISERROR(VLOOKUP($I64,'[1]pohar_Melechov'!$N$2:$O$95,2,0)),0,VLOOKUP($I64,'[1]pohar_Melechov'!$N$2:$O$95,2,0))</f>
        <v>0</v>
      </c>
      <c r="K64" s="9">
        <f t="shared" si="0"/>
        <v>59</v>
      </c>
    </row>
    <row r="65" spans="1:11" ht="12.75">
      <c r="A65" s="13">
        <v>61</v>
      </c>
      <c r="B65" s="14" t="s">
        <v>121</v>
      </c>
      <c r="C65" s="14" t="s">
        <v>122</v>
      </c>
      <c r="D65" s="15"/>
      <c r="E65" s="16"/>
      <c r="F65" s="16">
        <f>IF(ISERROR(VLOOKUP($E65,'[1]pohar_Melechov'!$N$2:$O$95,2,0)),0,VLOOKUP($E65,'[1]pohar_Melechov'!$N$2:$O$95,2,0))</f>
        <v>0</v>
      </c>
      <c r="G65" s="16">
        <v>37</v>
      </c>
      <c r="H65" s="16">
        <f>IF(ISERROR(VLOOKUP($G65,'[1]pohar_Melechov'!$N$2:$O$95,2,0)),0,VLOOKUP($G65,'[1]pohar_Melechov'!$N$2:$O$95,2,0))</f>
        <v>58</v>
      </c>
      <c r="I65" s="16"/>
      <c r="J65" s="16">
        <f>IF(ISERROR(VLOOKUP($I65,'[1]pohar_Melechov'!$N$2:$O$95,2,0)),0,VLOOKUP($I65,'[1]pohar_Melechov'!$N$2:$O$95,2,0))</f>
        <v>0</v>
      </c>
      <c r="K65" s="13">
        <f t="shared" si="0"/>
        <v>58</v>
      </c>
    </row>
    <row r="66" spans="1:11" ht="12.75">
      <c r="A66" s="9">
        <v>62</v>
      </c>
      <c r="B66" s="10" t="s">
        <v>123</v>
      </c>
      <c r="C66" s="10" t="s">
        <v>46</v>
      </c>
      <c r="D66" s="11"/>
      <c r="E66" s="12"/>
      <c r="F66" s="12">
        <f>IF(ISERROR(VLOOKUP($E66,'[1]pohar_Melechov'!$N$2:$O$95,2,0)),0,VLOOKUP($E66,'[1]pohar_Melechov'!$N$2:$O$95,2,0))</f>
        <v>0</v>
      </c>
      <c r="G66" s="12">
        <v>38</v>
      </c>
      <c r="H66" s="12">
        <f>IF(ISERROR(VLOOKUP($G66,'[1]pohar_Melechov'!$N$2:$O$95,2,0)),0,VLOOKUP($G66,'[1]pohar_Melechov'!$N$2:$O$95,2,0))</f>
        <v>57</v>
      </c>
      <c r="I66" s="12"/>
      <c r="J66" s="12">
        <f>IF(ISERROR(VLOOKUP($I66,'[1]pohar_Melechov'!$N$2:$O$95,2,0)),0,VLOOKUP($I66,'[1]pohar_Melechov'!$N$2:$O$95,2,0))</f>
        <v>0</v>
      </c>
      <c r="K66" s="9">
        <f t="shared" si="0"/>
        <v>57</v>
      </c>
    </row>
    <row r="67" spans="1:11" ht="12.75">
      <c r="A67" s="13">
        <v>63</v>
      </c>
      <c r="B67" s="14" t="s">
        <v>124</v>
      </c>
      <c r="C67" s="14" t="s">
        <v>35</v>
      </c>
      <c r="D67" s="15"/>
      <c r="E67" s="16"/>
      <c r="F67" s="16">
        <f>IF(ISERROR(VLOOKUP($E67,'[1]pohar_Melechov'!$N$2:$O$95,2,0)),0,VLOOKUP($E67,'[1]pohar_Melechov'!$N$2:$O$95,2,0))</f>
        <v>0</v>
      </c>
      <c r="G67" s="16">
        <v>39</v>
      </c>
      <c r="H67" s="16">
        <f>IF(ISERROR(VLOOKUP($G67,'[1]pohar_Melechov'!$N$2:$O$95,2,0)),0,VLOOKUP($G67,'[1]pohar_Melechov'!$N$2:$O$95,2,0))</f>
        <v>56</v>
      </c>
      <c r="I67" s="16"/>
      <c r="J67" s="16">
        <f>IF(ISERROR(VLOOKUP($I67,'[1]pohar_Melechov'!$N$2:$O$95,2,0)),0,VLOOKUP($I67,'[1]pohar_Melechov'!$N$2:$O$95,2,0))</f>
        <v>0</v>
      </c>
      <c r="K67" s="13">
        <f t="shared" si="0"/>
        <v>56</v>
      </c>
    </row>
    <row r="68" spans="1:11" ht="12.75">
      <c r="A68" s="9">
        <v>64</v>
      </c>
      <c r="B68" s="10" t="s">
        <v>125</v>
      </c>
      <c r="C68" s="10" t="s">
        <v>126</v>
      </c>
      <c r="D68" s="11"/>
      <c r="E68" s="12"/>
      <c r="F68" s="12">
        <f>IF(ISERROR(VLOOKUP($E68,'[1]pohar_Melechov'!$N$2:$O$95,2,0)),0,VLOOKUP($E68,'[1]pohar_Melechov'!$N$2:$O$95,2,0))</f>
        <v>0</v>
      </c>
      <c r="G68" s="12">
        <v>40</v>
      </c>
      <c r="H68" s="12">
        <f>IF(ISERROR(VLOOKUP($G68,'[1]pohar_Melechov'!$N$2:$O$95,2,0)),0,VLOOKUP($G68,'[1]pohar_Melechov'!$N$2:$O$95,2,0))</f>
        <v>55</v>
      </c>
      <c r="I68" s="12"/>
      <c r="J68" s="12">
        <f>IF(ISERROR(VLOOKUP($I68,'[1]pohar_Melechov'!$N$2:$O$95,2,0)),0,VLOOKUP($I68,'[1]pohar_Melechov'!$N$2:$O$95,2,0))</f>
        <v>0</v>
      </c>
      <c r="K68" s="9">
        <f t="shared" si="0"/>
        <v>55</v>
      </c>
    </row>
    <row r="69" spans="1:11" ht="12.75">
      <c r="A69" s="13">
        <v>65</v>
      </c>
      <c r="B69" s="14" t="s">
        <v>127</v>
      </c>
      <c r="C69" s="14" t="s">
        <v>24</v>
      </c>
      <c r="D69" s="15"/>
      <c r="E69" s="16"/>
      <c r="F69" s="16">
        <f>IF(ISERROR(VLOOKUP($E69,'[1]pohar_Melechov'!$N$2:$O$95,2,0)),0,VLOOKUP($E69,'[1]pohar_Melechov'!$N$2:$O$95,2,0))</f>
        <v>0</v>
      </c>
      <c r="G69" s="16">
        <v>41</v>
      </c>
      <c r="H69" s="16">
        <f>IF(ISERROR(VLOOKUP($G69,'[1]pohar_Melechov'!$N$2:$O$95,2,0)),0,VLOOKUP($G69,'[1]pohar_Melechov'!$N$2:$O$95,2,0))</f>
        <v>54</v>
      </c>
      <c r="I69" s="16"/>
      <c r="J69" s="16">
        <f>IF(ISERROR(VLOOKUP($I69,'[1]pohar_Melechov'!$N$2:$O$95,2,0)),0,VLOOKUP($I69,'[1]pohar_Melechov'!$N$2:$O$95,2,0))</f>
        <v>0</v>
      </c>
      <c r="K69" s="13">
        <f aca="true" t="shared" si="1" ref="K69:K80">+$F69+$H69+$J69</f>
        <v>54</v>
      </c>
    </row>
    <row r="70" spans="1:11" ht="12.75">
      <c r="A70" s="9">
        <v>66</v>
      </c>
      <c r="B70" s="10"/>
      <c r="C70" s="10"/>
      <c r="D70" s="11"/>
      <c r="E70" s="12"/>
      <c r="F70" s="12">
        <f>IF(ISERROR(VLOOKUP($E70,'[1]pohar_Melechov'!$N$2:$O$95,2,0)),0,VLOOKUP($E70,'[1]pohar_Melechov'!$N$2:$O$95,2,0))</f>
        <v>0</v>
      </c>
      <c r="G70" s="12"/>
      <c r="H70" s="12">
        <f>IF(ISERROR(VLOOKUP($G70,'[1]pohar_Melechov'!$N$2:$O$95,2,0)),0,VLOOKUP($G70,'[1]pohar_Melechov'!$N$2:$O$95,2,0))</f>
        <v>0</v>
      </c>
      <c r="I70" s="12"/>
      <c r="J70" s="12">
        <f>IF(ISERROR(VLOOKUP($I70,'[1]pohar_Melechov'!$N$2:$O$95,2,0)),0,VLOOKUP($I70,'[1]pohar_Melechov'!$N$2:$O$95,2,0))</f>
        <v>0</v>
      </c>
      <c r="K70" s="9">
        <f t="shared" si="1"/>
        <v>0</v>
      </c>
    </row>
    <row r="71" spans="1:11" ht="12.75">
      <c r="A71" s="13">
        <v>67</v>
      </c>
      <c r="B71" s="14"/>
      <c r="C71" s="14"/>
      <c r="D71" s="15"/>
      <c r="E71" s="16"/>
      <c r="F71" s="16">
        <f>IF(ISERROR(VLOOKUP($E71,'[1]pohar_Melechov'!$N$2:$O$95,2,0)),0,VLOOKUP($E71,'[1]pohar_Melechov'!$N$2:$O$95,2,0))</f>
        <v>0</v>
      </c>
      <c r="G71" s="16"/>
      <c r="H71" s="16">
        <f>IF(ISERROR(VLOOKUP($G71,'[1]pohar_Melechov'!$N$2:$O$95,2,0)),0,VLOOKUP($G71,'[1]pohar_Melechov'!$N$2:$O$95,2,0))</f>
        <v>0</v>
      </c>
      <c r="I71" s="16"/>
      <c r="J71" s="16">
        <f>IF(ISERROR(VLOOKUP($I71,'[1]pohar_Melechov'!$N$2:$O$95,2,0)),0,VLOOKUP($I71,'[1]pohar_Melechov'!$N$2:$O$95,2,0))</f>
        <v>0</v>
      </c>
      <c r="K71" s="13">
        <f t="shared" si="1"/>
        <v>0</v>
      </c>
    </row>
    <row r="72" spans="1:11" ht="12.75">
      <c r="A72" s="9">
        <v>68</v>
      </c>
      <c r="B72" s="10"/>
      <c r="C72" s="10"/>
      <c r="D72" s="11"/>
      <c r="E72" s="12"/>
      <c r="F72" s="12">
        <f>IF(ISERROR(VLOOKUP($E72,'[1]pohar_Melechov'!$N$2:$O$95,2,0)),0,VLOOKUP($E72,'[1]pohar_Melechov'!$N$2:$O$95,2,0))</f>
        <v>0</v>
      </c>
      <c r="G72" s="12"/>
      <c r="H72" s="12">
        <f>IF(ISERROR(VLOOKUP($G72,'[1]pohar_Melechov'!$N$2:$O$95,2,0)),0,VLOOKUP($G72,'[1]pohar_Melechov'!$N$2:$O$95,2,0))</f>
        <v>0</v>
      </c>
      <c r="I72" s="12"/>
      <c r="J72" s="12">
        <f>IF(ISERROR(VLOOKUP($I72,'[1]pohar_Melechov'!$N$2:$O$95,2,0)),0,VLOOKUP($I72,'[1]pohar_Melechov'!$N$2:$O$95,2,0))</f>
        <v>0</v>
      </c>
      <c r="K72" s="9">
        <f t="shared" si="1"/>
        <v>0</v>
      </c>
    </row>
    <row r="73" spans="1:11" ht="12.75">
      <c r="A73" s="13">
        <v>69</v>
      </c>
      <c r="B73" s="14"/>
      <c r="C73" s="14"/>
      <c r="D73" s="15"/>
      <c r="E73" s="16"/>
      <c r="F73" s="16">
        <f>IF(ISERROR(VLOOKUP($E73,'[1]pohar_Melechov'!$N$2:$O$95,2,0)),0,VLOOKUP($E73,'[1]pohar_Melechov'!$N$2:$O$95,2,0))</f>
        <v>0</v>
      </c>
      <c r="G73" s="16"/>
      <c r="H73" s="16">
        <f>IF(ISERROR(VLOOKUP($G73,'[1]pohar_Melechov'!$N$2:$O$95,2,0)),0,VLOOKUP($G73,'[1]pohar_Melechov'!$N$2:$O$95,2,0))</f>
        <v>0</v>
      </c>
      <c r="I73" s="16"/>
      <c r="J73" s="16">
        <f>IF(ISERROR(VLOOKUP($I73,'[1]pohar_Melechov'!$N$2:$O$95,2,0)),0,VLOOKUP($I73,'[1]pohar_Melechov'!$N$2:$O$95,2,0))</f>
        <v>0</v>
      </c>
      <c r="K73" s="13">
        <f t="shared" si="1"/>
        <v>0</v>
      </c>
    </row>
    <row r="74" spans="1:11" ht="12.75">
      <c r="A74" s="9">
        <v>70</v>
      </c>
      <c r="B74" s="10"/>
      <c r="C74" s="10"/>
      <c r="D74" s="11"/>
      <c r="E74" s="12"/>
      <c r="F74" s="12">
        <f>IF(ISERROR(VLOOKUP($E74,'[1]pohar_Melechov'!$N$2:$O$95,2,0)),0,VLOOKUP($E74,'[1]pohar_Melechov'!$N$2:$O$95,2,0))</f>
        <v>0</v>
      </c>
      <c r="G74" s="12"/>
      <c r="H74" s="12">
        <f>IF(ISERROR(VLOOKUP($G74,'[1]pohar_Melechov'!$N$2:$O$95,2,0)),0,VLOOKUP($G74,'[1]pohar_Melechov'!$N$2:$O$95,2,0))</f>
        <v>0</v>
      </c>
      <c r="I74" s="12"/>
      <c r="J74" s="12">
        <f>IF(ISERROR(VLOOKUP($I74,'[1]pohar_Melechov'!$N$2:$O$95,2,0)),0,VLOOKUP($I74,'[1]pohar_Melechov'!$N$2:$O$95,2,0))</f>
        <v>0</v>
      </c>
      <c r="K74" s="9">
        <f t="shared" si="1"/>
        <v>0</v>
      </c>
    </row>
    <row r="75" spans="1:11" ht="12.75">
      <c r="A75" s="13">
        <v>71</v>
      </c>
      <c r="B75" s="14"/>
      <c r="C75" s="14"/>
      <c r="D75" s="15"/>
      <c r="E75" s="16"/>
      <c r="F75" s="16">
        <f>IF(ISERROR(VLOOKUP($E75,'[1]pohar_Melechov'!$N$2:$O$95,2,0)),0,VLOOKUP($E75,'[1]pohar_Melechov'!$N$2:$O$95,2,0))</f>
        <v>0</v>
      </c>
      <c r="G75" s="16"/>
      <c r="H75" s="16">
        <f>IF(ISERROR(VLOOKUP($G75,'[1]pohar_Melechov'!$N$2:$O$95,2,0)),0,VLOOKUP($G75,'[1]pohar_Melechov'!$N$2:$O$95,2,0))</f>
        <v>0</v>
      </c>
      <c r="I75" s="16"/>
      <c r="J75" s="16">
        <f>IF(ISERROR(VLOOKUP($I75,'[1]pohar_Melechov'!$N$2:$O$95,2,0)),0,VLOOKUP($I75,'[1]pohar_Melechov'!$N$2:$O$95,2,0))</f>
        <v>0</v>
      </c>
      <c r="K75" s="13">
        <f t="shared" si="1"/>
        <v>0</v>
      </c>
    </row>
    <row r="76" spans="1:11" ht="12.75">
      <c r="A76" s="9">
        <v>72</v>
      </c>
      <c r="B76" s="10"/>
      <c r="C76" s="10"/>
      <c r="D76" s="11"/>
      <c r="E76" s="12"/>
      <c r="F76" s="12">
        <f>IF(ISERROR(VLOOKUP($E76,'[1]pohar_Melechov'!$N$2:$O$95,2,0)),0,VLOOKUP($E76,'[1]pohar_Melechov'!$N$2:$O$95,2,0))</f>
        <v>0</v>
      </c>
      <c r="G76" s="12"/>
      <c r="H76" s="12">
        <f>IF(ISERROR(VLOOKUP($G76,'[1]pohar_Melechov'!$N$2:$O$95,2,0)),0,VLOOKUP($G76,'[1]pohar_Melechov'!$N$2:$O$95,2,0))</f>
        <v>0</v>
      </c>
      <c r="I76" s="12"/>
      <c r="J76" s="12">
        <f>IF(ISERROR(VLOOKUP($I76,'[1]pohar_Melechov'!$N$2:$O$95,2,0)),0,VLOOKUP($I76,'[1]pohar_Melechov'!$N$2:$O$95,2,0))</f>
        <v>0</v>
      </c>
      <c r="K76" s="9">
        <f t="shared" si="1"/>
        <v>0</v>
      </c>
    </row>
    <row r="77" spans="1:11" ht="12.75">
      <c r="A77" s="13">
        <v>73</v>
      </c>
      <c r="B77" s="14"/>
      <c r="C77" s="14"/>
      <c r="D77" s="15"/>
      <c r="E77" s="16"/>
      <c r="F77" s="16">
        <f>IF(ISERROR(VLOOKUP($E77,'[1]pohar_Melechov'!$N$2:$O$95,2,0)),0,VLOOKUP($E77,'[1]pohar_Melechov'!$N$2:$O$95,2,0))</f>
        <v>0</v>
      </c>
      <c r="G77" s="16"/>
      <c r="H77" s="16">
        <f>IF(ISERROR(VLOOKUP($G77,'[1]pohar_Melechov'!$N$2:$O$95,2,0)),0,VLOOKUP($G77,'[1]pohar_Melechov'!$N$2:$O$95,2,0))</f>
        <v>0</v>
      </c>
      <c r="I77" s="16"/>
      <c r="J77" s="16">
        <f>IF(ISERROR(VLOOKUP($I77,'[1]pohar_Melechov'!$N$2:$O$95,2,0)),0,VLOOKUP($I77,'[1]pohar_Melechov'!$N$2:$O$95,2,0))</f>
        <v>0</v>
      </c>
      <c r="K77" s="13">
        <f t="shared" si="1"/>
        <v>0</v>
      </c>
    </row>
    <row r="78" spans="1:11" ht="12.75">
      <c r="A78" s="9">
        <v>74</v>
      </c>
      <c r="B78" s="10"/>
      <c r="C78" s="10"/>
      <c r="D78" s="11"/>
      <c r="E78" s="12"/>
      <c r="F78" s="12">
        <f>IF(ISERROR(VLOOKUP($E78,'[1]pohar_Melechov'!$N$2:$O$95,2,0)),0,VLOOKUP($E78,'[1]pohar_Melechov'!$N$2:$O$95,2,0))</f>
        <v>0</v>
      </c>
      <c r="G78" s="12"/>
      <c r="H78" s="12">
        <f>IF(ISERROR(VLOOKUP($G78,'[1]pohar_Melechov'!$N$2:$O$95,2,0)),0,VLOOKUP($G78,'[1]pohar_Melechov'!$N$2:$O$95,2,0))</f>
        <v>0</v>
      </c>
      <c r="I78" s="12"/>
      <c r="J78" s="12">
        <f>IF(ISERROR(VLOOKUP($I78,'[1]pohar_Melechov'!$N$2:$O$95,2,0)),0,VLOOKUP($I78,'[1]pohar_Melechov'!$N$2:$O$95,2,0))</f>
        <v>0</v>
      </c>
      <c r="K78" s="9">
        <f t="shared" si="1"/>
        <v>0</v>
      </c>
    </row>
    <row r="79" spans="1:11" ht="12.75">
      <c r="A79" s="13">
        <v>75</v>
      </c>
      <c r="B79" s="14"/>
      <c r="C79" s="14"/>
      <c r="D79" s="15"/>
      <c r="E79" s="16"/>
      <c r="F79" s="16">
        <f>IF(ISERROR(VLOOKUP($E79,'[1]pohar_Melechov'!$N$2:$O$95,2,0)),0,VLOOKUP($E79,'[1]pohar_Melechov'!$N$2:$O$95,2,0))</f>
        <v>0</v>
      </c>
      <c r="G79" s="16"/>
      <c r="H79" s="16">
        <f>IF(ISERROR(VLOOKUP($G79,'[1]pohar_Melechov'!$N$2:$O$95,2,0)),0,VLOOKUP($G79,'[1]pohar_Melechov'!$N$2:$O$95,2,0))</f>
        <v>0</v>
      </c>
      <c r="I79" s="16"/>
      <c r="J79" s="16">
        <f>IF(ISERROR(VLOOKUP($I79,'[1]pohar_Melechov'!$N$2:$O$95,2,0)),0,VLOOKUP($I79,'[1]pohar_Melechov'!$N$2:$O$95,2,0))</f>
        <v>0</v>
      </c>
      <c r="K79" s="13">
        <f t="shared" si="1"/>
        <v>0</v>
      </c>
    </row>
    <row r="80" spans="1:11" ht="12.75">
      <c r="A80" s="9">
        <v>76</v>
      </c>
      <c r="B80" s="10"/>
      <c r="C80" s="10"/>
      <c r="D80" s="11"/>
      <c r="E80" s="12"/>
      <c r="F80" s="12">
        <f>IF(ISERROR(VLOOKUP($E80,'[1]pohar_Melechov'!$N$2:$O$95,2,0)),0,VLOOKUP($E80,'[1]pohar_Melechov'!$N$2:$O$95,2,0))</f>
        <v>0</v>
      </c>
      <c r="G80" s="12"/>
      <c r="H80" s="12">
        <f>IF(ISERROR(VLOOKUP($G80,'[1]pohar_Melechov'!$N$2:$O$95,2,0)),0,VLOOKUP($G80,'[1]pohar_Melechov'!$N$2:$O$95,2,0))</f>
        <v>0</v>
      </c>
      <c r="I80" s="12"/>
      <c r="J80" s="12">
        <f>IF(ISERROR(VLOOKUP($I80,'[1]pohar_Melechov'!$N$2:$O$95,2,0)),0,VLOOKUP($I80,'[1]pohar_Melechov'!$N$2:$O$95,2,0))</f>
        <v>0</v>
      </c>
      <c r="K80" s="9">
        <f t="shared" si="1"/>
        <v>0</v>
      </c>
    </row>
  </sheetData>
  <mergeCells count="8">
    <mergeCell ref="K3:K4"/>
    <mergeCell ref="A3:A4"/>
    <mergeCell ref="B3:B4"/>
    <mergeCell ref="C3:C4"/>
    <mergeCell ref="D3:D4"/>
    <mergeCell ref="E3:F3"/>
    <mergeCell ref="G3:H3"/>
    <mergeCell ref="I3:J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telecine</dc:creator>
  <cp:keywords/>
  <dc:description/>
  <cp:lastModifiedBy>venka</cp:lastModifiedBy>
  <dcterms:created xsi:type="dcterms:W3CDTF">2009-07-23T08:36:08Z</dcterms:created>
  <dcterms:modified xsi:type="dcterms:W3CDTF">2009-09-05T21:48:45Z</dcterms:modified>
  <cp:category/>
  <cp:version/>
  <cp:contentType/>
  <cp:contentStatus/>
</cp:coreProperties>
</file>